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date1904="1"/>
  <mc:AlternateContent xmlns:mc="http://schemas.openxmlformats.org/markup-compatibility/2006">
    <mc:Choice Requires="x15">
      <x15ac:absPath xmlns:x15ac="http://schemas.microsoft.com/office/spreadsheetml/2010/11/ac" url="U:\MMHC\02_Marketing &amp; Sales\01_DownloadableOrderForms\"/>
    </mc:Choice>
  </mc:AlternateContent>
  <xr:revisionPtr revIDLastSave="0" documentId="13_ncr:1_{77EE8C46-73AF-4501-8228-BD9F7F438107}" xr6:coauthVersionLast="47" xr6:coauthVersionMax="47" xr10:uidLastSave="{00000000-0000-0000-0000-000000000000}"/>
  <bookViews>
    <workbookView xWindow="28680" yWindow="-120" windowWidth="29040" windowHeight="16440" tabRatio="630" activeTab="1" xr2:uid="{00000000-000D-0000-FFFF-FFFF00000000}"/>
  </bookViews>
  <sheets>
    <sheet name="Order &amp; Payment Information" sheetId="27" r:id="rId1"/>
    <sheet name="Grade 3 Order Form" sheetId="48" r:id="rId2"/>
  </sheets>
  <definedNames>
    <definedName name="_xlnm.Print_Area" localSheetId="1">'Grade 3 Order Form'!$A$1:$H$66</definedName>
    <definedName name="_xlnm.Print_Area" localSheetId="0">'Order &amp; Payment Information'!$A$1:$O$33</definedName>
    <definedName name="_xlnm.Print_Titles" localSheetId="1">'Grade 3 Order Form'!$1:$4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58" i="48" l="1"/>
  <c r="H57" i="48"/>
  <c r="H56" i="48"/>
  <c r="H55" i="48"/>
  <c r="H54" i="48"/>
  <c r="H59" i="48" s="1"/>
  <c r="H51" i="48"/>
  <c r="H50" i="48"/>
  <c r="H48" i="48"/>
  <c r="H47" i="48"/>
  <c r="H52" i="48" s="1"/>
  <c r="H44" i="48"/>
  <c r="H42" i="48"/>
  <c r="H45" i="48" s="1"/>
  <c r="H40" i="48"/>
  <c r="H39" i="48"/>
  <c r="H37" i="48"/>
  <c r="H36" i="48"/>
  <c r="H35" i="48"/>
  <c r="H34" i="48"/>
  <c r="H33" i="48"/>
  <c r="H32" i="48"/>
  <c r="H31" i="48"/>
  <c r="H30" i="48"/>
  <c r="H29" i="48"/>
  <c r="H26" i="48"/>
  <c r="H25" i="48"/>
  <c r="H27" i="48" s="1"/>
  <c r="H22" i="48"/>
  <c r="H20" i="48"/>
  <c r="H23" i="48" s="1"/>
  <c r="H19" i="48"/>
  <c r="H18" i="48"/>
  <c r="H17" i="48"/>
  <c r="H16" i="48"/>
  <c r="H15" i="48"/>
  <c r="H14" i="48"/>
  <c r="H13" i="48"/>
  <c r="H12" i="48"/>
  <c r="H11" i="48"/>
  <c r="H8" i="48"/>
  <c r="H7" i="48"/>
  <c r="H6" i="48"/>
  <c r="H9" i="48" s="1"/>
  <c r="H61" i="48" l="1"/>
</calcChain>
</file>

<file path=xl/sharedStrings.xml><?xml version="1.0" encoding="utf-8"?>
<sst xmlns="http://schemas.openxmlformats.org/spreadsheetml/2006/main" count="155" uniqueCount="143">
  <si>
    <t>BILLING INFORMATION</t>
  </si>
  <si>
    <t>Name:</t>
  </si>
  <si>
    <t>ORDER SUMMARY</t>
  </si>
  <si>
    <t>Title:</t>
  </si>
  <si>
    <t>Address:</t>
  </si>
  <si>
    <t>City/State/Zip</t>
  </si>
  <si>
    <t>Phone:</t>
  </si>
  <si>
    <t>Fax:</t>
  </si>
  <si>
    <t>Email:</t>
  </si>
  <si>
    <t>COMPLETE ORDER TOTAL</t>
  </si>
  <si>
    <t>Tax Exempt #:</t>
  </si>
  <si>
    <t>TAX INFORMATION</t>
  </si>
  <si>
    <t>Attention:</t>
  </si>
  <si>
    <t>CREDIT CARD INFORMATION</t>
  </si>
  <si>
    <t>Name on Card:</t>
  </si>
  <si>
    <t>Card #:</t>
  </si>
  <si>
    <t>Expiration Date:</t>
  </si>
  <si>
    <t>Security Code #:</t>
  </si>
  <si>
    <t>Discover</t>
  </si>
  <si>
    <t>Visa</t>
  </si>
  <si>
    <t>AmEx</t>
  </si>
  <si>
    <t>Please check shipments and report</t>
  </si>
  <si>
    <t>Signature</t>
  </si>
  <si>
    <t>discrepancies immediately.</t>
  </si>
  <si>
    <t>RETURNS MUST BE ACCOMPANIED BY</t>
  </si>
  <si>
    <t>Item no.</t>
  </si>
  <si>
    <t>Title</t>
  </si>
  <si>
    <t>Ord. Qty</t>
  </si>
  <si>
    <t>Unit Price</t>
  </si>
  <si>
    <t>Total</t>
  </si>
  <si>
    <t>SECTION TOTAL</t>
  </si>
  <si>
    <t>NUTRITION AND PHYSICAL ACTIVITY</t>
  </si>
  <si>
    <t>NUTRITION AND PHYSICAL ACTIVITY TOTAL</t>
  </si>
  <si>
    <t>SAFETY</t>
  </si>
  <si>
    <t>SAFETY TOTAL</t>
  </si>
  <si>
    <t>SOCIAL AND EMOTIONAL TOTAL</t>
  </si>
  <si>
    <t>PERSONAL HEALTH AND WELLNESS</t>
  </si>
  <si>
    <t>0061</t>
  </si>
  <si>
    <t>0060</t>
  </si>
  <si>
    <t>PERSONAL HEALTH AND WELLNESS TOTAL</t>
  </si>
  <si>
    <t>Order subtotal</t>
  </si>
  <si>
    <t>Subtotal of all grade level forms
BEFORE shipping</t>
  </si>
  <si>
    <t>District/Organization:</t>
  </si>
  <si>
    <t>Residential address?</t>
  </si>
  <si>
    <t>Yes</t>
  </si>
  <si>
    <t>No</t>
  </si>
  <si>
    <t>NOTE: If a PO Box is provided, shipment will be sent via
US Mail and tracking will not be provided.</t>
  </si>
  <si>
    <t>WRITTEN AUTHORIZATION FROM MMHC</t>
  </si>
  <si>
    <t>Phone: 888.517.6195</t>
  </si>
  <si>
    <t>Fax: 517.699.7700</t>
  </si>
  <si>
    <t xml:space="preserve">Card Type: </t>
  </si>
  <si>
    <t>MC</t>
  </si>
  <si>
    <t>0124P</t>
  </si>
  <si>
    <t>SOCIAL AND EMOTIONAL</t>
  </si>
  <si>
    <t>0213P</t>
  </si>
  <si>
    <t>Social and Emotional Extension and Suggested Materials</t>
  </si>
  <si>
    <t>ALCOHOL, TOBACCO AND OTHER DRUGS</t>
  </si>
  <si>
    <t>ALCOHOL, TOBACCO AND OTHER DRUGS TOTAL</t>
  </si>
  <si>
    <t>EMERGENCY PREPAREDNESS</t>
  </si>
  <si>
    <t>EMERGENCY PREPAREDNESS TOTAL</t>
  </si>
  <si>
    <t>0226P</t>
  </si>
  <si>
    <t>0225P</t>
  </si>
  <si>
    <t>0218P</t>
  </si>
  <si>
    <t>0204P</t>
  </si>
  <si>
    <t>0599P</t>
  </si>
  <si>
    <t>0463P</t>
  </si>
  <si>
    <t>0375PCK</t>
  </si>
  <si>
    <t>0456P</t>
  </si>
  <si>
    <t>0368P</t>
  </si>
  <si>
    <t>0310P</t>
  </si>
  <si>
    <t>0470P</t>
  </si>
  <si>
    <t>0338P</t>
  </si>
  <si>
    <t>0367P</t>
  </si>
  <si>
    <t>0312P</t>
  </si>
  <si>
    <t>0351P</t>
  </si>
  <si>
    <t>0363P</t>
  </si>
  <si>
    <t>Safety Belt</t>
  </si>
  <si>
    <t>0118</t>
  </si>
  <si>
    <t>Passenger Safety: It's the Law Poster</t>
  </si>
  <si>
    <t>0362P</t>
  </si>
  <si>
    <t>0361P</t>
  </si>
  <si>
    <t>Grade 3 Support Materials Kit</t>
  </si>
  <si>
    <t>0MM3M</t>
  </si>
  <si>
    <t>GRADE 3</t>
  </si>
  <si>
    <t>0049P</t>
  </si>
  <si>
    <t>What To Do About Strong Feelings Poster</t>
  </si>
  <si>
    <t>0MM1-12EP</t>
  </si>
  <si>
    <t>P.O. Box 700, Holt, MI,  48842   *   1-888-517-6195   *   sales@michiganmodelforhealth.org</t>
  </si>
  <si>
    <t>MISHCA Code</t>
  </si>
  <si>
    <t>Mail, e-mail or fax form with signed
purchase order, money order or 
prepaid check to:</t>
  </si>
  <si>
    <r>
      <t>Order Total</t>
    </r>
    <r>
      <rPr>
        <b/>
        <vertAlign val="superscript"/>
        <sz val="10"/>
        <rFont val="Century Gothic"/>
        <family val="2"/>
      </rPr>
      <t>3</t>
    </r>
  </si>
  <si>
    <r>
      <t>MISHCA Code</t>
    </r>
    <r>
      <rPr>
        <b/>
        <vertAlign val="superscript"/>
        <sz val="10"/>
        <rFont val="Century Gothic"/>
        <family val="2"/>
      </rPr>
      <t>4</t>
    </r>
    <r>
      <rPr>
        <b/>
        <sz val="10"/>
        <rFont val="Century Gothic"/>
        <family val="2"/>
      </rPr>
      <t>:</t>
    </r>
  </si>
  <si>
    <r>
      <rPr>
        <b/>
        <vertAlign val="superscript"/>
        <sz val="10"/>
        <rFont val="Century Gothic"/>
        <family val="2"/>
      </rPr>
      <t>2</t>
    </r>
    <r>
      <rPr>
        <b/>
        <sz val="10"/>
        <rFont val="Century Gothic"/>
        <family val="2"/>
      </rPr>
      <t>Shipping</t>
    </r>
    <r>
      <rPr>
        <sz val="8"/>
        <rFont val="Century Gothic"/>
        <family val="2"/>
      </rPr>
      <t xml:space="preserve"> ($7.00 or 7%, which ever is higher)</t>
    </r>
  </si>
  <si>
    <r>
      <rPr>
        <b/>
        <sz val="9"/>
        <rFont val="Century Gothic"/>
        <family val="2"/>
      </rPr>
      <t>TAX</t>
    </r>
    <r>
      <rPr>
        <sz val="8"/>
        <rFont val="Century Gothic"/>
        <family val="2"/>
      </rPr>
      <t xml:space="preserve"> (multiply by .06) and enter, if applicable</t>
    </r>
  </si>
  <si>
    <r>
      <t xml:space="preserve">Shipping </t>
    </r>
    <r>
      <rPr>
        <sz val="8"/>
        <rFont val="Century Gothic"/>
        <family val="2"/>
      </rPr>
      <t>($7.00 or 7%, which ever is higher)</t>
    </r>
  </si>
  <si>
    <r>
      <t>SHIPPING ADDRESS</t>
    </r>
    <r>
      <rPr>
        <sz val="12"/>
        <rFont val="Century Gothic"/>
        <family val="2"/>
      </rPr>
      <t xml:space="preserve"> </t>
    </r>
    <r>
      <rPr>
        <sz val="10"/>
        <rFont val="Century Gothic"/>
        <family val="2"/>
      </rPr>
      <t>(if different from above)</t>
    </r>
  </si>
  <si>
    <r>
      <t xml:space="preserve">sales@michiganmodelforhealth.org
</t>
    </r>
    <r>
      <rPr>
        <b/>
        <sz val="8"/>
        <rFont val="Century Gothic"/>
        <family val="2"/>
      </rPr>
      <t xml:space="preserve">
</t>
    </r>
    <r>
      <rPr>
        <b/>
        <sz val="12"/>
        <rFont val="Century Gothic"/>
        <family val="2"/>
      </rPr>
      <t>Michigan Model for Health Clearinghouse
c/o R.A. Dinkel &amp; Associates
P.O. Box 700
Holt, MI  48842</t>
    </r>
  </si>
  <si>
    <t>Contact Customer Service
for more information</t>
  </si>
  <si>
    <t>0MM300X-DGL</t>
  </si>
  <si>
    <t>0MM300X-PDB</t>
  </si>
  <si>
    <r>
      <rPr>
        <vertAlign val="superscript"/>
        <sz val="8"/>
        <rFont val="Century Gothic"/>
        <family val="2"/>
      </rPr>
      <t>2</t>
    </r>
    <r>
      <rPr>
        <sz val="8"/>
        <rFont val="Century Gothic"/>
        <family val="2"/>
      </rPr>
      <t xml:space="preserve">Orders shipping outside the continental United States will have additional shipping charges assesed at billing. Please contact MMHC for a quote.
</t>
    </r>
    <r>
      <rPr>
        <vertAlign val="superscript"/>
        <sz val="8"/>
        <rFont val="Century Gothic"/>
        <family val="2"/>
      </rPr>
      <t>3</t>
    </r>
    <r>
      <rPr>
        <sz val="8"/>
        <rFont val="Century Gothic"/>
        <family val="2"/>
      </rPr>
      <t xml:space="preserve">All order totals will have a 6% sales tax added at billing, unless a tax exempt certificate is on file with MMHC. A copy of your most current certificate can be submitted with this form if necessary.
</t>
    </r>
    <r>
      <rPr>
        <vertAlign val="superscript"/>
        <sz val="8"/>
        <rFont val="Century Gothic"/>
        <family val="2"/>
      </rPr>
      <t>4</t>
    </r>
    <r>
      <rPr>
        <sz val="8"/>
        <rFont val="Century Gothic"/>
        <family val="2"/>
      </rPr>
      <t>Code will be verified and order total will be updated during order processing.</t>
    </r>
  </si>
  <si>
    <r>
      <rPr>
        <vertAlign val="superscript"/>
        <sz val="8"/>
        <rFont val="Century Gothic"/>
        <family val="2"/>
      </rPr>
      <t>1</t>
    </r>
    <r>
      <rPr>
        <sz val="8"/>
        <rFont val="Century Gothic"/>
        <family val="2"/>
      </rPr>
      <t>Prices subject to change without notice</t>
    </r>
  </si>
  <si>
    <t>0MMEPX-DGL</t>
  </si>
  <si>
    <t>0MMEPX-USB</t>
  </si>
  <si>
    <t>Staying Safe Around Dangerous Objects Poster</t>
  </si>
  <si>
    <t>Safety Extension and Suggested Materials</t>
  </si>
  <si>
    <t>Say "NO" to Unsafe Touch Poster</t>
  </si>
  <si>
    <t>Giant Toothbrush Model</t>
  </si>
  <si>
    <t>Large Teeth Model</t>
  </si>
  <si>
    <t>Rules for Role Playing Poster</t>
  </si>
  <si>
    <t>Safety Tips for Using the Internet Poster</t>
  </si>
  <si>
    <t>Four Things to Remember When Sharing What Bothers You Poster</t>
  </si>
  <si>
    <t>Keeping Friends Poster</t>
  </si>
  <si>
    <t>Making Friends Poster</t>
  </si>
  <si>
    <t>Protect Yourself and Others from Bullying Poster</t>
  </si>
  <si>
    <t>Three Things to Remember When Sharing Appreciation Poster</t>
  </si>
  <si>
    <t>We're All Stars Poster</t>
  </si>
  <si>
    <t>Advocate for Health Poster</t>
  </si>
  <si>
    <t>Safety Belts: Use Them Every Time You Ride…Correctly Poster</t>
  </si>
  <si>
    <t>Alcohol, Tobacco and Other Drugs Extension and Suggested Materials</t>
  </si>
  <si>
    <t>Personal Health and Wellness Extension and Suggested Materials</t>
  </si>
  <si>
    <t>Keeping Our Bodies Clean Poster Kit</t>
  </si>
  <si>
    <t>Emergency Preparedness Grades 1-12 Curriculum Flashdrive</t>
  </si>
  <si>
    <t>Emergency Preparedness Grades 1-12 Support Materials Kit</t>
  </si>
  <si>
    <r>
      <t xml:space="preserve">The Three D's for Telling Poster </t>
    </r>
    <r>
      <rPr>
        <sz val="9"/>
        <rFont val="Century Gothic"/>
        <family val="2"/>
      </rPr>
      <t>(also used in Safety Section)</t>
    </r>
  </si>
  <si>
    <r>
      <t xml:space="preserve">Be A Winner by Making Good Decisions Poster
   </t>
    </r>
    <r>
      <rPr>
        <sz val="9"/>
        <rFont val="Century Gothic"/>
        <family val="2"/>
      </rPr>
      <t>(also used in the Emergency Preparedness Section)</t>
    </r>
  </si>
  <si>
    <r>
      <t xml:space="preserve">Check It Out Poster </t>
    </r>
    <r>
      <rPr>
        <sz val="9"/>
        <rFont val="Century Gothic"/>
        <family val="2"/>
      </rPr>
      <t>(also used in the Emergency Preparedness Section)</t>
    </r>
  </si>
  <si>
    <r>
      <t xml:space="preserve">Goal Setting Poster </t>
    </r>
    <r>
      <rPr>
        <sz val="9"/>
        <rFont val="Century Gothic"/>
        <family val="2"/>
      </rPr>
      <t>(also used in Personal Health and Wellness Section)</t>
    </r>
  </si>
  <si>
    <r>
      <t xml:space="preserve">The Three D's for Telling Poster </t>
    </r>
    <r>
      <rPr>
        <sz val="9"/>
        <rFont val="Century Gothic"/>
        <family val="2"/>
      </rPr>
      <t>(also used in Social Emotional Section)</t>
    </r>
  </si>
  <si>
    <r>
      <t xml:space="preserve">How to Make Emergency Phone Calls Poster
   </t>
    </r>
    <r>
      <rPr>
        <sz val="9"/>
        <rFont val="Century Gothic"/>
        <family val="2"/>
      </rPr>
      <t>(also used in Alcohol, Tobacco and Other Drugs Section)</t>
    </r>
  </si>
  <si>
    <r>
      <t xml:space="preserve">How To Make Emergency Phone Calls Poster </t>
    </r>
    <r>
      <rPr>
        <sz val="9"/>
        <rFont val="Century Gothic"/>
        <family val="2"/>
      </rPr>
      <t>(also used in the Safety Section)</t>
    </r>
  </si>
  <si>
    <r>
      <t xml:space="preserve">Goal Setting Poster </t>
    </r>
    <r>
      <rPr>
        <sz val="9"/>
        <rFont val="Century Gothic"/>
        <family val="2"/>
      </rPr>
      <t>(also used in Nutrition &amp; Physical Activity Section)</t>
    </r>
  </si>
  <si>
    <r>
      <t xml:space="preserve">Be a Winner By Making Good Decisions Poster </t>
    </r>
    <r>
      <rPr>
        <sz val="9"/>
        <rFont val="Century Gothic"/>
        <family val="2"/>
      </rPr>
      <t>(also used in Social Emotional Section)</t>
    </r>
  </si>
  <si>
    <r>
      <t xml:space="preserve">Check It Out Poster </t>
    </r>
    <r>
      <rPr>
        <sz val="9"/>
        <rFont val="Century Gothic"/>
        <family val="2"/>
      </rPr>
      <t>(also used in Social Emotional Section)</t>
    </r>
  </si>
  <si>
    <t>0014B</t>
  </si>
  <si>
    <t>Not in Room 204 Book</t>
  </si>
  <si>
    <t>Grade 3 Michigan Model Teacher Manual - Digital Format (2-year subscription length)</t>
  </si>
  <si>
    <r>
      <t>Emergency Preparedness Grades 1-12 Curriculum - Digital Format</t>
    </r>
    <r>
      <rPr>
        <sz val="9"/>
        <rFont val="Century Gothic"/>
        <family val="2"/>
      </rPr>
      <t xml:space="preserve"> (2-year subscription length)</t>
    </r>
  </si>
  <si>
    <t>12.16.23</t>
  </si>
  <si>
    <r>
      <t xml:space="preserve">Grade 3 Michigan Model Teacher Manual Bundle - Print &amp; Digital Formats
</t>
    </r>
    <r>
      <rPr>
        <sz val="9"/>
        <rFont val="Century Gothic"/>
        <family val="2"/>
      </rPr>
      <t xml:space="preserve">   (2-year subscription length)</t>
    </r>
  </si>
  <si>
    <t>0391PK</t>
  </si>
  <si>
    <t>Safety Detective Poster Kit</t>
  </si>
  <si>
    <t>Pictures Say It All Poster (qty 3 recommended)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</si>
</sst>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43" formatCode="_(* #,##0.00_);_(* \(#,##0.00\);_(* &quot;-&quot;??_);_(@_)"/>
  </numFmts>
  <fonts count="25">
    <font>
      <sz val="9"/>
      <name val="Geneva"/>
    </font>
    <font>
      <sz val="9"/>
      <name val="Geneva"/>
    </font>
    <font>
      <sz val="10"/>
      <name val="Geneva"/>
    </font>
    <font>
      <b/>
      <sz val="10"/>
      <name val="Geneva"/>
    </font>
    <font>
      <b/>
      <sz val="11"/>
      <name val="Geneva"/>
    </font>
    <font>
      <sz val="11"/>
      <name val="Century Gothic"/>
      <family val="2"/>
    </font>
    <font>
      <b/>
      <sz val="11"/>
      <name val="Century Gothic"/>
      <family val="2"/>
    </font>
    <font>
      <b/>
      <sz val="12"/>
      <name val="Century Gothic"/>
      <family val="2"/>
    </font>
    <font>
      <b/>
      <sz val="12"/>
      <color indexed="9"/>
      <name val="Century Gothic"/>
      <family val="2"/>
    </font>
    <font>
      <b/>
      <sz val="9"/>
      <color indexed="9"/>
      <name val="Century Gothic"/>
      <family val="2"/>
    </font>
    <font>
      <sz val="12"/>
      <color indexed="9"/>
      <name val="Century Gothic"/>
      <family val="2"/>
    </font>
    <font>
      <sz val="9"/>
      <color indexed="9"/>
      <name val="Century Gothic"/>
      <family val="2"/>
    </font>
    <font>
      <sz val="9"/>
      <color theme="0" tint="-0.249977111117893"/>
      <name val="Century Gothic"/>
      <family val="2"/>
    </font>
    <font>
      <sz val="9"/>
      <name val="Century Gothic"/>
      <family val="2"/>
    </font>
    <font>
      <b/>
      <sz val="10"/>
      <name val="Century Gothic"/>
      <family val="2"/>
    </font>
    <font>
      <sz val="10"/>
      <name val="Century Gothic"/>
      <family val="2"/>
    </font>
    <font>
      <b/>
      <vertAlign val="superscript"/>
      <sz val="10"/>
      <name val="Century Gothic"/>
      <family val="2"/>
    </font>
    <font>
      <b/>
      <sz val="9"/>
      <name val="Century Gothic"/>
      <family val="2"/>
    </font>
    <font>
      <sz val="8"/>
      <name val="Century Gothic"/>
      <family val="2"/>
    </font>
    <font>
      <b/>
      <sz val="8"/>
      <name val="Century Gothic"/>
      <family val="2"/>
    </font>
    <font>
      <b/>
      <sz val="14"/>
      <name val="Century Gothic"/>
      <family val="2"/>
    </font>
    <font>
      <b/>
      <sz val="14"/>
      <color rgb="FF0070C0"/>
      <name val="Century Gothic"/>
      <family val="2"/>
    </font>
    <font>
      <sz val="12"/>
      <name val="Century Gothic"/>
      <family val="2"/>
    </font>
    <font>
      <b/>
      <sz val="11"/>
      <color rgb="FFFF0000"/>
      <name val="Century Gothic"/>
      <family val="2"/>
    </font>
    <font>
      <vertAlign val="superscript"/>
      <sz val="8"/>
      <name val="Century Gothic"/>
      <family val="2"/>
    </font>
  </fonts>
  <fills count="7">
    <fill>
      <patternFill patternType="none"/>
    </fill>
    <fill>
      <patternFill patternType="gray125"/>
    </fill>
    <fill>
      <patternFill patternType="solid">
        <fgColor theme="1"/>
        <bgColor indexed="64"/>
      </patternFill>
    </fill>
    <fill>
      <patternFill patternType="solid">
        <fgColor indexed="8"/>
        <bgColor indexed="64"/>
      </patternFill>
    </fill>
    <fill>
      <patternFill patternType="solid">
        <fgColor indexed="43"/>
        <bgColor indexed="64"/>
      </patternFill>
    </fill>
    <fill>
      <patternFill patternType="solid">
        <fgColor indexed="41"/>
        <bgColor indexed="64"/>
      </patternFill>
    </fill>
    <fill>
      <patternFill patternType="solid">
        <fgColor theme="0" tint="-0.14999847407452621"/>
        <bgColor indexed="64"/>
      </patternFill>
    </fill>
  </fills>
  <borders count="46">
    <border>
      <left/>
      <right/>
      <top/>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right style="thin">
        <color indexed="64"/>
      </right>
      <top/>
      <bottom/>
      <diagonal/>
    </border>
    <border>
      <left/>
      <right/>
      <top/>
      <bottom style="medium">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thin">
        <color indexed="64"/>
      </top>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medium">
        <color indexed="64"/>
      </right>
      <top/>
      <bottom style="thin">
        <color indexed="64"/>
      </bottom>
      <diagonal/>
    </border>
    <border>
      <left style="medium">
        <color indexed="64"/>
      </left>
      <right/>
      <top/>
      <bottom style="medium">
        <color indexed="64"/>
      </bottom>
      <diagonal/>
    </border>
    <border>
      <left style="medium">
        <color indexed="64"/>
      </left>
      <right/>
      <top/>
      <bottom/>
      <diagonal/>
    </border>
    <border>
      <left style="thin">
        <color indexed="64"/>
      </left>
      <right style="medium">
        <color indexed="64"/>
      </right>
      <top style="medium">
        <color indexed="64"/>
      </top>
      <bottom style="thin">
        <color indexed="64"/>
      </bottom>
      <diagonal/>
    </border>
    <border>
      <left/>
      <right style="medium">
        <color indexed="64"/>
      </right>
      <top/>
      <bottom style="medium">
        <color indexed="64"/>
      </bottom>
      <diagonal/>
    </border>
    <border>
      <left/>
      <right style="medium">
        <color indexed="64"/>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style="thin">
        <color indexed="64"/>
      </top>
      <bottom/>
      <diagonal/>
    </border>
    <border>
      <left/>
      <right style="medium">
        <color indexed="64"/>
      </right>
      <top style="thin">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style="thick">
        <color indexed="64"/>
      </left>
      <right style="thick">
        <color indexed="64"/>
      </right>
      <top style="thick">
        <color indexed="64"/>
      </top>
      <bottom style="thick">
        <color indexed="64"/>
      </bottom>
      <diagonal/>
    </border>
    <border>
      <left style="medium">
        <color indexed="64"/>
      </left>
      <right style="thin">
        <color indexed="64"/>
      </right>
      <top/>
      <bottom style="medium">
        <color indexed="64"/>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right style="thick">
        <color indexed="64"/>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ck">
        <color indexed="64"/>
      </bottom>
      <diagonal/>
    </border>
  </borders>
  <cellStyleXfs count="6">
    <xf numFmtId="0" fontId="0" fillId="0" borderId="0"/>
    <xf numFmtId="44"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4" fontId="1" fillId="0" borderId="0" applyFont="0" applyFill="0" applyBorder="0" applyAlignment="0" applyProtection="0"/>
  </cellStyleXfs>
  <cellXfs count="170">
    <xf numFmtId="0" fontId="0" fillId="0" borderId="0" xfId="0"/>
    <xf numFmtId="49" fontId="3" fillId="0" borderId="0" xfId="0" applyNumberFormat="1" applyFont="1" applyAlignment="1">
      <alignment horizontal="left" vertical="top"/>
    </xf>
    <xf numFmtId="0" fontId="15" fillId="0" borderId="20" xfId="0" applyFont="1" applyBorder="1" applyAlignment="1" applyProtection="1">
      <alignment horizontal="center"/>
      <protection locked="0"/>
    </xf>
    <xf numFmtId="0" fontId="15" fillId="0" borderId="17" xfId="0" applyFont="1" applyBorder="1" applyAlignment="1" applyProtection="1">
      <alignment horizontal="center"/>
      <protection locked="0"/>
    </xf>
    <xf numFmtId="0" fontId="15" fillId="0" borderId="20" xfId="0" applyFont="1" applyBorder="1" applyAlignment="1" applyProtection="1">
      <alignment horizontal="center" vertical="center"/>
      <protection locked="0"/>
    </xf>
    <xf numFmtId="0" fontId="13" fillId="0" borderId="0" xfId="0" applyFont="1" applyAlignment="1">
      <alignment vertical="center"/>
    </xf>
    <xf numFmtId="0" fontId="20" fillId="0" borderId="0" xfId="2" applyFont="1" applyAlignment="1">
      <alignment horizontal="left" indent="2"/>
    </xf>
    <xf numFmtId="0" fontId="21" fillId="0" borderId="0" xfId="2" applyFont="1" applyAlignment="1">
      <alignment horizontal="left" indent="2"/>
    </xf>
    <xf numFmtId="0" fontId="7" fillId="0" borderId="5" xfId="2" applyFont="1" applyBorder="1"/>
    <xf numFmtId="0" fontId="13" fillId="0" borderId="0" xfId="0" applyFont="1"/>
    <xf numFmtId="44" fontId="13" fillId="0" borderId="14" xfId="0" applyNumberFormat="1" applyFont="1" applyBorder="1" applyProtection="1">
      <protection locked="0"/>
    </xf>
    <xf numFmtId="44" fontId="15" fillId="6" borderId="11" xfId="1" applyFont="1" applyFill="1" applyBorder="1" applyProtection="1">
      <protection locked="0"/>
    </xf>
    <xf numFmtId="44" fontId="15" fillId="0" borderId="45" xfId="1" applyFont="1" applyFill="1" applyBorder="1" applyProtection="1">
      <protection locked="0"/>
    </xf>
    <xf numFmtId="44" fontId="15" fillId="0" borderId="34" xfId="2" applyNumberFormat="1" applyFont="1" applyBorder="1" applyProtection="1">
      <protection locked="0"/>
    </xf>
    <xf numFmtId="0" fontId="15" fillId="0" borderId="0" xfId="2" applyFont="1" applyAlignment="1">
      <alignment vertical="center"/>
    </xf>
    <xf numFmtId="49" fontId="23" fillId="0" borderId="0" xfId="0" applyNumberFormat="1" applyFont="1" applyAlignment="1">
      <alignment vertical="center"/>
    </xf>
    <xf numFmtId="49" fontId="15" fillId="0" borderId="3" xfId="0" applyNumberFormat="1" applyFont="1" applyBorder="1" applyAlignment="1" applyProtection="1">
      <alignment vertical="center" wrapText="1"/>
      <protection locked="0"/>
    </xf>
    <xf numFmtId="49" fontId="15" fillId="0" borderId="0" xfId="0" applyNumberFormat="1" applyFont="1" applyAlignment="1">
      <alignment horizontal="left" wrapText="1" indent="1"/>
    </xf>
    <xf numFmtId="49" fontId="5" fillId="0" borderId="0" xfId="0" applyNumberFormat="1" applyFont="1" applyAlignment="1">
      <alignment horizontal="left" wrapText="1" indent="1"/>
    </xf>
    <xf numFmtId="49" fontId="15" fillId="0" borderId="3" xfId="0" applyNumberFormat="1" applyFont="1" applyBorder="1" applyProtection="1">
      <protection locked="0"/>
    </xf>
    <xf numFmtId="49" fontId="15" fillId="0" borderId="0" xfId="0" applyNumberFormat="1" applyFont="1"/>
    <xf numFmtId="0" fontId="13" fillId="0" borderId="1" xfId="0" applyFont="1" applyBorder="1" applyProtection="1">
      <protection locked="0"/>
    </xf>
    <xf numFmtId="0" fontId="15" fillId="0" borderId="20" xfId="3" applyNumberFormat="1" applyFont="1" applyBorder="1" applyAlignment="1" applyProtection="1">
      <alignment horizontal="center"/>
      <protection locked="0"/>
    </xf>
    <xf numFmtId="0" fontId="15" fillId="0" borderId="0" xfId="0" applyFont="1"/>
    <xf numFmtId="0" fontId="15" fillId="0" borderId="21" xfId="3" applyNumberFormat="1" applyFont="1" applyBorder="1" applyAlignment="1" applyProtection="1">
      <alignment horizontal="center"/>
      <protection locked="0"/>
    </xf>
    <xf numFmtId="0" fontId="15" fillId="0" borderId="0" xfId="0" applyFont="1" applyAlignment="1">
      <alignment vertical="center"/>
    </xf>
    <xf numFmtId="0" fontId="15" fillId="0" borderId="21" xfId="3" applyNumberFormat="1" applyFont="1" applyFill="1" applyBorder="1" applyAlignment="1" applyProtection="1">
      <alignment horizontal="center"/>
      <protection locked="0"/>
    </xf>
    <xf numFmtId="0" fontId="15" fillId="0" borderId="20" xfId="3" applyNumberFormat="1" applyFont="1" applyFill="1" applyBorder="1" applyAlignment="1" applyProtection="1">
      <alignment horizontal="center"/>
      <protection locked="0"/>
    </xf>
    <xf numFmtId="0" fontId="15" fillId="0" borderId="17" xfId="3" applyNumberFormat="1" applyFont="1" applyFill="1" applyBorder="1" applyAlignment="1" applyProtection="1">
      <alignment horizontal="center"/>
      <protection locked="0"/>
    </xf>
    <xf numFmtId="0" fontId="15" fillId="0" borderId="20" xfId="3" applyNumberFormat="1" applyFont="1" applyBorder="1" applyAlignment="1" applyProtection="1">
      <alignment horizontal="center" vertical="center" wrapText="1"/>
      <protection locked="0"/>
    </xf>
    <xf numFmtId="0" fontId="15" fillId="0" borderId="0" xfId="0" applyFont="1" applyAlignment="1">
      <alignment vertical="center" wrapText="1"/>
    </xf>
    <xf numFmtId="0" fontId="15" fillId="0" borderId="21" xfId="3" applyNumberFormat="1" applyFont="1" applyFill="1" applyBorder="1" applyAlignment="1" applyProtection="1">
      <alignment horizontal="center" vertical="center"/>
      <protection locked="0"/>
    </xf>
    <xf numFmtId="0" fontId="17" fillId="0" borderId="43" xfId="2" applyFont="1" applyBorder="1" applyAlignment="1">
      <alignment horizontal="right" vertical="center"/>
    </xf>
    <xf numFmtId="49" fontId="8" fillId="3" borderId="0" xfId="0" applyNumberFormat="1" applyFont="1" applyFill="1" applyAlignment="1">
      <alignment vertical="center"/>
    </xf>
    <xf numFmtId="0" fontId="8" fillId="3" borderId="0" xfId="0" applyFont="1" applyFill="1" applyAlignment="1">
      <alignment vertical="center"/>
    </xf>
    <xf numFmtId="0" fontId="9" fillId="3" borderId="0" xfId="0" applyFont="1" applyFill="1" applyAlignment="1">
      <alignment horizontal="center" vertical="center"/>
    </xf>
    <xf numFmtId="0" fontId="10" fillId="3" borderId="0" xfId="0" applyFont="1" applyFill="1" applyAlignment="1">
      <alignment vertical="center"/>
    </xf>
    <xf numFmtId="44" fontId="11" fillId="3" borderId="0" xfId="0" applyNumberFormat="1" applyFont="1" applyFill="1" applyAlignment="1">
      <alignment vertical="center"/>
    </xf>
    <xf numFmtId="14" fontId="12" fillId="3" borderId="0" xfId="0" applyNumberFormat="1" applyFont="1" applyFill="1" applyAlignment="1">
      <alignment horizontal="right" vertical="center"/>
    </xf>
    <xf numFmtId="49" fontId="8" fillId="0" borderId="0" xfId="0" applyNumberFormat="1" applyFont="1" applyAlignment="1">
      <alignment vertical="center"/>
    </xf>
    <xf numFmtId="0" fontId="8" fillId="0" borderId="0" xfId="0" applyFont="1" applyAlignment="1">
      <alignment vertical="center"/>
    </xf>
    <xf numFmtId="0" fontId="9" fillId="0" borderId="0" xfId="0" applyFont="1" applyAlignment="1">
      <alignment horizontal="center" vertical="center"/>
    </xf>
    <xf numFmtId="0" fontId="10" fillId="0" borderId="0" xfId="0" applyFont="1" applyAlignment="1">
      <alignment vertical="center"/>
    </xf>
    <xf numFmtId="44" fontId="11" fillId="0" borderId="0" xfId="0" applyNumberFormat="1" applyFont="1" applyAlignment="1">
      <alignment vertical="center"/>
    </xf>
    <xf numFmtId="14" fontId="12" fillId="0" borderId="0" xfId="0" applyNumberFormat="1" applyFont="1" applyAlignment="1">
      <alignment horizontal="right" vertical="center"/>
    </xf>
    <xf numFmtId="49" fontId="7" fillId="0" borderId="17" xfId="0" applyNumberFormat="1" applyFont="1" applyBorder="1" applyAlignment="1">
      <alignment horizontal="center"/>
    </xf>
    <xf numFmtId="49" fontId="15" fillId="0" borderId="18" xfId="0" applyNumberFormat="1" applyFont="1" applyBorder="1"/>
    <xf numFmtId="44" fontId="15" fillId="0" borderId="20" xfId="0" applyNumberFormat="1" applyFont="1" applyBorder="1"/>
    <xf numFmtId="0" fontId="2" fillId="0" borderId="0" xfId="0" applyFont="1"/>
    <xf numFmtId="49" fontId="15" fillId="0" borderId="18" xfId="0" applyNumberFormat="1" applyFont="1" applyBorder="1" applyAlignment="1">
      <alignment vertical="center"/>
    </xf>
    <xf numFmtId="44" fontId="15" fillId="0" borderId="20" xfId="0" applyNumberFormat="1" applyFont="1" applyBorder="1" applyAlignment="1">
      <alignment vertical="center"/>
    </xf>
    <xf numFmtId="0" fontId="2" fillId="0" borderId="0" xfId="0" applyFont="1" applyAlignment="1">
      <alignment vertical="center"/>
    </xf>
    <xf numFmtId="49" fontId="15" fillId="0" borderId="21" xfId="0" applyNumberFormat="1" applyFont="1" applyBorder="1"/>
    <xf numFmtId="44" fontId="15" fillId="0" borderId="21" xfId="0" applyNumberFormat="1" applyFont="1" applyBorder="1"/>
    <xf numFmtId="44" fontId="15" fillId="4" borderId="2" xfId="0" applyNumberFormat="1" applyFont="1" applyFill="1" applyBorder="1"/>
    <xf numFmtId="49" fontId="8" fillId="3" borderId="21" xfId="0" applyNumberFormat="1" applyFont="1" applyFill="1" applyBorder="1" applyAlignment="1">
      <alignment vertical="center"/>
    </xf>
    <xf numFmtId="0" fontId="11" fillId="3" borderId="21" xfId="0" applyFont="1" applyFill="1" applyBorder="1" applyAlignment="1">
      <alignment vertical="center"/>
    </xf>
    <xf numFmtId="0" fontId="11" fillId="3" borderId="21" xfId="0" applyFont="1" applyFill="1" applyBorder="1" applyAlignment="1">
      <alignment horizontal="center" vertical="center"/>
    </xf>
    <xf numFmtId="44" fontId="11" fillId="3" borderId="21" xfId="0" applyNumberFormat="1" applyFont="1" applyFill="1" applyBorder="1" applyAlignment="1">
      <alignment vertical="center"/>
    </xf>
    <xf numFmtId="44" fontId="10" fillId="3" borderId="21" xfId="0" applyNumberFormat="1" applyFont="1" applyFill="1" applyBorder="1" applyAlignment="1">
      <alignment vertical="center"/>
    </xf>
    <xf numFmtId="49" fontId="15" fillId="0" borderId="20" xfId="0" applyNumberFormat="1" applyFont="1" applyBorder="1"/>
    <xf numFmtId="49" fontId="15" fillId="0" borderId="21" xfId="0" applyNumberFormat="1" applyFont="1" applyBorder="1" applyAlignment="1">
      <alignment vertical="center"/>
    </xf>
    <xf numFmtId="44" fontId="15" fillId="0" borderId="21" xfId="0" applyNumberFormat="1" applyFont="1" applyBorder="1" applyAlignment="1">
      <alignment vertical="center"/>
    </xf>
    <xf numFmtId="44" fontId="15" fillId="0" borderId="20" xfId="0" applyNumberFormat="1" applyFont="1" applyBorder="1" applyAlignment="1">
      <alignment horizontal="right"/>
    </xf>
    <xf numFmtId="44" fontId="15" fillId="0" borderId="17" xfId="0" applyNumberFormat="1" applyFont="1" applyBorder="1"/>
    <xf numFmtId="49" fontId="15" fillId="0" borderId="17" xfId="0" applyNumberFormat="1" applyFont="1" applyBorder="1"/>
    <xf numFmtId="49" fontId="15" fillId="0" borderId="20" xfId="0" quotePrefix="1" applyNumberFormat="1" applyFont="1" applyBorder="1"/>
    <xf numFmtId="49" fontId="15" fillId="0" borderId="20" xfId="0" applyNumberFormat="1" applyFont="1" applyBorder="1" applyAlignment="1">
      <alignment vertical="center" wrapText="1"/>
    </xf>
    <xf numFmtId="44" fontId="15" fillId="0" borderId="20" xfId="0" applyNumberFormat="1" applyFont="1" applyBorder="1" applyAlignment="1">
      <alignment vertical="center" wrapText="1"/>
    </xf>
    <xf numFmtId="44" fontId="15" fillId="4" borderId="35" xfId="0" applyNumberFormat="1" applyFont="1" applyFill="1" applyBorder="1"/>
    <xf numFmtId="0" fontId="15" fillId="2" borderId="33" xfId="0" applyFont="1" applyFill="1" applyBorder="1" applyAlignment="1">
      <alignment horizontal="center"/>
    </xf>
    <xf numFmtId="0" fontId="15" fillId="2" borderId="0" xfId="0" applyFont="1" applyFill="1"/>
    <xf numFmtId="44" fontId="15" fillId="2" borderId="0" xfId="0" applyNumberFormat="1" applyFont="1" applyFill="1"/>
    <xf numFmtId="44" fontId="13" fillId="2" borderId="7" xfId="0" applyNumberFormat="1" applyFont="1" applyFill="1" applyBorder="1"/>
    <xf numFmtId="0" fontId="6" fillId="6" borderId="9" xfId="0" applyFont="1" applyFill="1" applyBorder="1" applyAlignment="1">
      <alignment horizontal="center" vertical="center" wrapText="1"/>
    </xf>
    <xf numFmtId="0" fontId="6" fillId="6" borderId="6" xfId="0" applyFont="1" applyFill="1" applyBorder="1" applyAlignment="1">
      <alignment horizontal="center" vertical="center" wrapText="1"/>
    </xf>
    <xf numFmtId="0" fontId="6" fillId="6" borderId="7" xfId="0" applyFont="1" applyFill="1" applyBorder="1" applyAlignment="1">
      <alignment horizontal="center" vertical="center" wrapText="1"/>
    </xf>
    <xf numFmtId="0" fontId="6" fillId="6" borderId="13" xfId="0" applyFont="1" applyFill="1" applyBorder="1" applyAlignment="1">
      <alignment horizontal="center" vertical="center" wrapText="1"/>
    </xf>
    <xf numFmtId="0" fontId="6" fillId="6" borderId="0" xfId="0" applyFont="1" applyFill="1" applyAlignment="1">
      <alignment horizontal="center" vertical="center" wrapText="1"/>
    </xf>
    <xf numFmtId="0" fontId="6" fillId="6" borderId="16" xfId="0" applyFont="1" applyFill="1" applyBorder="1" applyAlignment="1">
      <alignment horizontal="center" vertical="center" wrapText="1"/>
    </xf>
    <xf numFmtId="0" fontId="7" fillId="0" borderId="13" xfId="0" applyFont="1" applyBorder="1" applyAlignment="1">
      <alignment horizontal="center" vertical="center" wrapText="1"/>
    </xf>
    <xf numFmtId="0" fontId="7" fillId="0" borderId="0" xfId="0" applyFont="1" applyAlignment="1">
      <alignment horizontal="center" vertical="center" wrapText="1"/>
    </xf>
    <xf numFmtId="0" fontId="7" fillId="0" borderId="16"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5" xfId="0" applyFont="1" applyBorder="1" applyAlignment="1">
      <alignment horizontal="center" vertical="center" wrapText="1"/>
    </xf>
    <xf numFmtId="0" fontId="7" fillId="0" borderId="15" xfId="0" applyFont="1" applyBorder="1" applyAlignment="1">
      <alignment horizontal="center" vertical="center" wrapText="1"/>
    </xf>
    <xf numFmtId="49" fontId="14" fillId="0" borderId="0" xfId="0" applyNumberFormat="1" applyFont="1" applyAlignment="1" applyProtection="1">
      <alignment vertical="center"/>
      <protection locked="0"/>
    </xf>
    <xf numFmtId="49" fontId="14" fillId="0" borderId="3" xfId="0" applyNumberFormat="1" applyFont="1" applyBorder="1" applyAlignment="1" applyProtection="1">
      <alignment vertical="center"/>
      <protection locked="0"/>
    </xf>
    <xf numFmtId="0" fontId="20" fillId="0" borderId="0" xfId="0" applyFont="1" applyAlignment="1">
      <alignment horizontal="left" indent="3"/>
    </xf>
    <xf numFmtId="0" fontId="15" fillId="0" borderId="0" xfId="0" applyFont="1" applyAlignment="1">
      <alignment horizontal="right"/>
    </xf>
    <xf numFmtId="0" fontId="15" fillId="0" borderId="3" xfId="0" applyFont="1" applyBorder="1" applyAlignment="1" applyProtection="1">
      <alignment horizontal="center"/>
      <protection locked="0"/>
    </xf>
    <xf numFmtId="1" fontId="15" fillId="0" borderId="3" xfId="0" applyNumberFormat="1" applyFont="1" applyBorder="1" applyAlignment="1" applyProtection="1">
      <alignment horizontal="center"/>
      <protection locked="0"/>
    </xf>
    <xf numFmtId="49" fontId="15" fillId="0" borderId="13" xfId="0" applyNumberFormat="1" applyFont="1" applyBorder="1" applyAlignment="1">
      <alignment horizontal="right"/>
    </xf>
    <xf numFmtId="49" fontId="15" fillId="0" borderId="0" xfId="0" applyNumberFormat="1" applyFont="1" applyAlignment="1">
      <alignment horizontal="right"/>
    </xf>
    <xf numFmtId="0" fontId="14" fillId="0" borderId="0" xfId="2" applyFont="1" applyAlignment="1">
      <alignment horizontal="center"/>
    </xf>
    <xf numFmtId="0" fontId="5" fillId="0" borderId="0" xfId="2" applyFont="1" applyAlignment="1">
      <alignment horizontal="center" wrapText="1"/>
    </xf>
    <xf numFmtId="0" fontId="5" fillId="0" borderId="3" xfId="2" applyFont="1" applyBorder="1" applyAlignment="1">
      <alignment horizontal="center" wrapText="1"/>
    </xf>
    <xf numFmtId="0" fontId="22" fillId="0" borderId="0" xfId="2" applyFont="1" applyAlignment="1">
      <alignment horizontal="center"/>
    </xf>
    <xf numFmtId="0" fontId="15" fillId="0" borderId="0" xfId="2" applyFont="1" applyAlignment="1">
      <alignment horizontal="center" vertical="center"/>
    </xf>
    <xf numFmtId="49" fontId="13" fillId="0" borderId="0" xfId="0" applyNumberFormat="1" applyFont="1" applyAlignment="1">
      <alignment horizontal="right" vertical="center" wrapText="1"/>
    </xf>
    <xf numFmtId="49" fontId="13" fillId="0" borderId="0" xfId="0" applyNumberFormat="1" applyFont="1" applyAlignment="1">
      <alignment horizontal="right" vertical="center"/>
    </xf>
    <xf numFmtId="0" fontId="6" fillId="0" borderId="0" xfId="2" applyFont="1" applyAlignment="1">
      <alignment horizontal="center"/>
    </xf>
    <xf numFmtId="0" fontId="14" fillId="0" borderId="0" xfId="2" applyFont="1" applyAlignment="1">
      <alignment horizontal="center" vertical="center"/>
    </xf>
    <xf numFmtId="49" fontId="20" fillId="0" borderId="0" xfId="0" applyNumberFormat="1" applyFont="1" applyAlignment="1">
      <alignment horizontal="left" indent="3"/>
    </xf>
    <xf numFmtId="0" fontId="13" fillId="0" borderId="43" xfId="2" applyFont="1" applyBorder="1" applyAlignment="1">
      <alignment horizontal="right" vertical="center"/>
    </xf>
    <xf numFmtId="0" fontId="13" fillId="0" borderId="19" xfId="2" applyFont="1" applyBorder="1" applyAlignment="1">
      <alignment horizontal="right" vertical="center"/>
    </xf>
    <xf numFmtId="0" fontId="17" fillId="0" borderId="43" xfId="2" applyFont="1" applyBorder="1" applyAlignment="1">
      <alignment horizontal="right" vertical="center"/>
    </xf>
    <xf numFmtId="0" fontId="17" fillId="0" borderId="1" xfId="2" applyFont="1" applyBorder="1" applyAlignment="1">
      <alignment horizontal="right" vertical="center"/>
    </xf>
    <xf numFmtId="0" fontId="7" fillId="0" borderId="12" xfId="2" applyFont="1" applyBorder="1" applyAlignment="1">
      <alignment horizontal="right" vertical="center"/>
    </xf>
    <xf numFmtId="0" fontId="7" fillId="0" borderId="41" xfId="2" applyFont="1" applyBorder="1" applyAlignment="1">
      <alignment horizontal="right" vertical="center"/>
    </xf>
    <xf numFmtId="0" fontId="13" fillId="0" borderId="18" xfId="2" applyFont="1" applyBorder="1" applyAlignment="1" applyProtection="1">
      <alignment horizontal="center" vertical="center"/>
      <protection locked="0"/>
    </xf>
    <xf numFmtId="0" fontId="13" fillId="0" borderId="44" xfId="2" applyFont="1" applyBorder="1" applyAlignment="1" applyProtection="1">
      <alignment horizontal="center" vertical="center"/>
      <protection locked="0"/>
    </xf>
    <xf numFmtId="0" fontId="15" fillId="0" borderId="42" xfId="2" applyFont="1" applyBorder="1" applyAlignment="1">
      <alignment horizontal="right" vertical="center" wrapText="1"/>
    </xf>
    <xf numFmtId="0" fontId="15" fillId="0" borderId="38" xfId="2" applyFont="1" applyBorder="1" applyAlignment="1">
      <alignment horizontal="right" vertical="center" wrapText="1"/>
    </xf>
    <xf numFmtId="49" fontId="0" fillId="0" borderId="0" xfId="0" applyNumberFormat="1" applyAlignment="1">
      <alignment horizontal="center"/>
    </xf>
    <xf numFmtId="0" fontId="7" fillId="0" borderId="0" xfId="0" applyFont="1" applyAlignment="1">
      <alignment horizontal="center"/>
    </xf>
    <xf numFmtId="0" fontId="4" fillId="0" borderId="0" xfId="0" applyFont="1" applyAlignment="1">
      <alignment horizontal="center"/>
    </xf>
    <xf numFmtId="49" fontId="18" fillId="0" borderId="6" xfId="0" applyNumberFormat="1" applyFont="1" applyBorder="1" applyAlignment="1">
      <alignment horizontal="left"/>
    </xf>
    <xf numFmtId="49" fontId="18" fillId="0" borderId="7" xfId="0" applyNumberFormat="1" applyFont="1" applyBorder="1" applyAlignment="1">
      <alignment horizontal="left"/>
    </xf>
    <xf numFmtId="49" fontId="18" fillId="0" borderId="0" xfId="0" applyNumberFormat="1" applyFont="1" applyAlignment="1">
      <alignment horizontal="left" vertical="center" wrapText="1"/>
    </xf>
    <xf numFmtId="49" fontId="18" fillId="0" borderId="16" xfId="0" applyNumberFormat="1" applyFont="1" applyBorder="1" applyAlignment="1">
      <alignment horizontal="left" vertical="center" wrapText="1"/>
    </xf>
    <xf numFmtId="0" fontId="14" fillId="0" borderId="39" xfId="0" applyFont="1" applyBorder="1" applyAlignment="1">
      <alignment horizontal="center" vertical="center"/>
    </xf>
    <xf numFmtId="0" fontId="14" fillId="0" borderId="40" xfId="0" applyFont="1" applyBorder="1" applyAlignment="1">
      <alignment horizontal="center" vertical="center"/>
    </xf>
    <xf numFmtId="0" fontId="13" fillId="0" borderId="10" xfId="0" applyFont="1" applyBorder="1" applyAlignment="1" applyProtection="1">
      <alignment horizontal="center" vertical="center"/>
      <protection locked="0"/>
    </xf>
    <xf numFmtId="0" fontId="13" fillId="0" borderId="22" xfId="0" applyFont="1" applyBorder="1" applyAlignment="1" applyProtection="1">
      <alignment horizontal="center" vertical="center"/>
      <protection locked="0"/>
    </xf>
    <xf numFmtId="0" fontId="17" fillId="0" borderId="4" xfId="0" applyFont="1" applyBorder="1" applyAlignment="1">
      <alignment horizontal="center" vertical="center"/>
    </xf>
    <xf numFmtId="0" fontId="17" fillId="0" borderId="22" xfId="0" applyFont="1" applyBorder="1" applyAlignment="1">
      <alignment horizontal="center" vertical="center"/>
    </xf>
    <xf numFmtId="44" fontId="13" fillId="0" borderId="27" xfId="0" applyNumberFormat="1" applyFont="1" applyBorder="1" applyAlignment="1">
      <alignment horizontal="right" vertical="center"/>
    </xf>
    <xf numFmtId="44" fontId="13" fillId="0" borderId="11" xfId="0" applyNumberFormat="1" applyFont="1" applyBorder="1" applyAlignment="1">
      <alignment horizontal="right" vertical="center"/>
    </xf>
    <xf numFmtId="0" fontId="13" fillId="0" borderId="29" xfId="0" applyFont="1" applyBorder="1" applyAlignment="1">
      <alignment horizontal="right" vertical="center"/>
    </xf>
    <xf numFmtId="0" fontId="13" fillId="0" borderId="23" xfId="0" applyFont="1" applyBorder="1" applyAlignment="1">
      <alignment horizontal="right" vertical="center"/>
    </xf>
    <xf numFmtId="0" fontId="13" fillId="0" borderId="30" xfId="0" applyFont="1" applyBorder="1" applyAlignment="1">
      <alignment horizontal="right" vertical="center"/>
    </xf>
    <xf numFmtId="0" fontId="13" fillId="0" borderId="28" xfId="0" applyFont="1" applyBorder="1" applyAlignment="1">
      <alignment horizontal="right" vertical="center"/>
    </xf>
    <xf numFmtId="0" fontId="13" fillId="0" borderId="3" xfId="0" applyFont="1" applyBorder="1" applyAlignment="1">
      <alignment horizontal="right" vertical="center"/>
    </xf>
    <xf numFmtId="0" fontId="13" fillId="0" borderId="22" xfId="0" applyFont="1" applyBorder="1" applyAlignment="1">
      <alignment horizontal="right" vertical="center"/>
    </xf>
    <xf numFmtId="44" fontId="13" fillId="0" borderId="8" xfId="0" applyNumberFormat="1" applyFont="1" applyBorder="1" applyAlignment="1" applyProtection="1">
      <alignment horizontal="right" vertical="center"/>
      <protection locked="0"/>
    </xf>
    <xf numFmtId="44" fontId="13" fillId="0" borderId="11" xfId="0" applyNumberFormat="1" applyFont="1" applyBorder="1" applyAlignment="1" applyProtection="1">
      <alignment horizontal="right" vertical="center"/>
      <protection locked="0"/>
    </xf>
    <xf numFmtId="0" fontId="14" fillId="0" borderId="29" xfId="0" applyFont="1" applyBorder="1" applyAlignment="1">
      <alignment horizontal="right" vertical="center"/>
    </xf>
    <xf numFmtId="0" fontId="19" fillId="0" borderId="23" xfId="0" applyFont="1" applyBorder="1" applyAlignment="1">
      <alignment horizontal="right" vertical="center"/>
    </xf>
    <xf numFmtId="0" fontId="19" fillId="0" borderId="30" xfId="0" applyFont="1" applyBorder="1" applyAlignment="1">
      <alignment horizontal="right" vertical="center"/>
    </xf>
    <xf numFmtId="0" fontId="19" fillId="0" borderId="12" xfId="0" applyFont="1" applyBorder="1" applyAlignment="1">
      <alignment horizontal="right" vertical="center"/>
    </xf>
    <xf numFmtId="0" fontId="19" fillId="0" borderId="5" xfId="0" applyFont="1" applyBorder="1" applyAlignment="1">
      <alignment horizontal="right" vertical="center"/>
    </xf>
    <xf numFmtId="0" fontId="19" fillId="0" borderId="31" xfId="0" applyFont="1" applyBorder="1" applyAlignment="1">
      <alignment horizontal="right" vertical="center"/>
    </xf>
    <xf numFmtId="44" fontId="13" fillId="0" borderId="32" xfId="0" applyNumberFormat="1" applyFont="1" applyBorder="1" applyAlignment="1" applyProtection="1">
      <alignment horizontal="right" vertical="center"/>
      <protection locked="0"/>
    </xf>
    <xf numFmtId="0" fontId="15" fillId="0" borderId="18" xfId="4" applyFont="1" applyBorder="1" applyAlignment="1">
      <alignment horizontal="left"/>
    </xf>
    <xf numFmtId="0" fontId="15" fillId="0" borderId="1" xfId="4" applyFont="1" applyBorder="1" applyAlignment="1">
      <alignment horizontal="left"/>
    </xf>
    <xf numFmtId="0" fontId="15" fillId="0" borderId="19" xfId="4" applyFont="1" applyBorder="1" applyAlignment="1">
      <alignment horizontal="left"/>
    </xf>
    <xf numFmtId="0" fontId="15" fillId="0" borderId="18" xfId="0" applyFont="1" applyBorder="1" applyAlignment="1">
      <alignment horizontal="left" wrapText="1"/>
    </xf>
    <xf numFmtId="0" fontId="15" fillId="0" borderId="1" xfId="0" applyFont="1" applyBorder="1" applyAlignment="1">
      <alignment horizontal="left"/>
    </xf>
    <xf numFmtId="0" fontId="15" fillId="0" borderId="19" xfId="0" applyFont="1" applyBorder="1" applyAlignment="1">
      <alignment horizontal="left"/>
    </xf>
    <xf numFmtId="49" fontId="14" fillId="4" borderId="37" xfId="0" applyNumberFormat="1" applyFont="1" applyFill="1" applyBorder="1" applyAlignment="1">
      <alignment horizontal="right" vertical="center" indent="1"/>
    </xf>
    <xf numFmtId="49" fontId="14" fillId="4" borderId="25" xfId="0" applyNumberFormat="1" applyFont="1" applyFill="1" applyBorder="1" applyAlignment="1">
      <alignment horizontal="right" vertical="center" indent="1"/>
    </xf>
    <xf numFmtId="49" fontId="14" fillId="4" borderId="26" xfId="0" applyNumberFormat="1" applyFont="1" applyFill="1" applyBorder="1" applyAlignment="1">
      <alignment horizontal="right" vertical="center" indent="1"/>
    </xf>
    <xf numFmtId="0" fontId="15" fillId="0" borderId="18" xfId="0" applyFont="1" applyBorder="1" applyAlignment="1">
      <alignment horizontal="left"/>
    </xf>
    <xf numFmtId="49" fontId="14" fillId="5" borderId="18" xfId="0" applyNumberFormat="1" applyFont="1" applyFill="1" applyBorder="1" applyAlignment="1">
      <alignment horizontal="left" indent="3"/>
    </xf>
    <xf numFmtId="49" fontId="14" fillId="5" borderId="1" xfId="0" applyNumberFormat="1" applyFont="1" applyFill="1" applyBorder="1" applyAlignment="1">
      <alignment horizontal="left" indent="3"/>
    </xf>
    <xf numFmtId="49" fontId="14" fillId="5" borderId="19" xfId="0" applyNumberFormat="1" applyFont="1" applyFill="1" applyBorder="1" applyAlignment="1">
      <alignment horizontal="left" indent="3"/>
    </xf>
    <xf numFmtId="49" fontId="14" fillId="4" borderId="36" xfId="0" applyNumberFormat="1" applyFont="1" applyFill="1" applyBorder="1" applyAlignment="1">
      <alignment horizontal="right" vertical="center" indent="1"/>
    </xf>
    <xf numFmtId="49" fontId="14" fillId="4" borderId="23" xfId="0" applyNumberFormat="1" applyFont="1" applyFill="1" applyBorder="1" applyAlignment="1">
      <alignment horizontal="right" vertical="center" indent="1"/>
    </xf>
    <xf numFmtId="49" fontId="14" fillId="4" borderId="24" xfId="0" applyNumberFormat="1" applyFont="1" applyFill="1" applyBorder="1" applyAlignment="1">
      <alignment horizontal="right" vertical="center" indent="1"/>
    </xf>
    <xf numFmtId="0" fontId="15" fillId="0" borderId="18" xfId="0" applyFont="1" applyBorder="1" applyAlignment="1">
      <alignment horizontal="left" vertical="center" wrapText="1"/>
    </xf>
    <xf numFmtId="0" fontId="15" fillId="0" borderId="1" xfId="0" applyFont="1" applyBorder="1" applyAlignment="1">
      <alignment horizontal="left" vertical="center" wrapText="1"/>
    </xf>
    <xf numFmtId="0" fontId="15" fillId="0" borderId="19" xfId="0" applyFont="1" applyBorder="1" applyAlignment="1">
      <alignment horizontal="left" vertical="center" wrapText="1"/>
    </xf>
    <xf numFmtId="0" fontId="15" fillId="0" borderId="1" xfId="0" applyFont="1" applyBorder="1" applyAlignment="1">
      <alignment horizontal="left" vertical="center"/>
    </xf>
    <xf numFmtId="0" fontId="15" fillId="0" borderId="19" xfId="0" applyFont="1" applyBorder="1" applyAlignment="1">
      <alignment horizontal="left" vertical="center"/>
    </xf>
    <xf numFmtId="0" fontId="0" fillId="0" borderId="0" xfId="0" applyAlignment="1">
      <alignment horizontal="center"/>
    </xf>
    <xf numFmtId="0" fontId="7" fillId="0" borderId="0" xfId="0" applyFont="1" applyAlignment="1">
      <alignment horizontal="center" vertical="center"/>
    </xf>
    <xf numFmtId="0" fontId="7" fillId="0" borderId="18" xfId="0" applyFont="1" applyBorder="1" applyAlignment="1">
      <alignment horizontal="center"/>
    </xf>
    <xf numFmtId="0" fontId="7" fillId="0" borderId="1" xfId="0" applyFont="1" applyBorder="1" applyAlignment="1">
      <alignment horizontal="center"/>
    </xf>
    <xf numFmtId="0" fontId="7" fillId="0" borderId="19" xfId="0" applyFont="1" applyBorder="1" applyAlignment="1">
      <alignment horizontal="center"/>
    </xf>
  </cellXfs>
  <cellStyles count="6">
    <cellStyle name="Comma" xfId="3" builtinId="3"/>
    <cellStyle name="Currency" xfId="1" builtinId="4"/>
    <cellStyle name="Currency 2" xfId="5" xr:uid="{10D2B566-1E01-4322-8873-4851ADEF7523}"/>
    <cellStyle name="Normal" xfId="0" builtinId="0"/>
    <cellStyle name="Normal 2" xfId="4" xr:uid="{2A0CD92C-42F3-46DF-B013-AF6C2115058B}"/>
    <cellStyle name="Normal_MI-Order Summ/Pymt Info.xls" xfId="2" xr:uid="{00000000-0005-0000-0000-000004000000}"/>
  </cellStyles>
  <dxfs count="0"/>
  <tableStyles count="0" defaultTableStyle="TableStyleMedium9" defaultPivotStyle="PivotStyleLight16"/>
  <colors>
    <mruColors>
      <color rgb="FFA50021"/>
      <color rgb="FF800080"/>
      <color rgb="FF339966"/>
      <color rgb="FF006600"/>
      <color rgb="FFCC6600"/>
      <color rgb="FFCC00FF"/>
      <color rgb="FF9933FF"/>
      <color rgb="FFFF1515"/>
      <color rgb="FFFF33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1</xdr:col>
      <xdr:colOff>9526</xdr:colOff>
      <xdr:row>10</xdr:row>
      <xdr:rowOff>38101</xdr:rowOff>
    </xdr:from>
    <xdr:ext cx="3305174" cy="1695449"/>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47626" y="4133851"/>
          <a:ext cx="3305174" cy="1695449"/>
        </a:xfrm>
        <a:prstGeom prst="rect">
          <a:avLst/>
        </a:prstGeom>
        <a:solidFill>
          <a:schemeClr val="bg1">
            <a:lumMod val="85000"/>
          </a:schemeClr>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lnSpc>
              <a:spcPct val="150000"/>
            </a:lnSpc>
          </a:pPr>
          <a:r>
            <a:rPr lang="en-US" sz="1000" b="0" i="0" u="none" strike="noStrike" baseline="0">
              <a:solidFill>
                <a:schemeClr val="tx1"/>
              </a:solidFill>
              <a:effectLst/>
              <a:latin typeface="+mn-lt"/>
              <a:ea typeface="+mn-ea"/>
              <a:cs typeface="+mn-cs"/>
            </a:rPr>
            <a:t>The Michigan Model for Health Clearinghouse is required to have on hand the </a:t>
          </a:r>
          <a:r>
            <a:rPr lang="en-US" sz="1000" b="1" i="0" u="none" strike="noStrike" baseline="0">
              <a:solidFill>
                <a:schemeClr val="tx1"/>
              </a:solidFill>
              <a:effectLst/>
              <a:latin typeface="+mn-lt"/>
              <a:ea typeface="+mn-ea"/>
              <a:cs typeface="+mn-cs"/>
            </a:rPr>
            <a:t>Michigan Sales and Use Tax Certificate of Exemption </a:t>
          </a:r>
          <a:r>
            <a:rPr lang="en-US" sz="1000" b="0" i="0" u="none" strike="noStrike" baseline="0">
              <a:solidFill>
                <a:schemeClr val="tx1"/>
              </a:solidFill>
              <a:effectLst/>
              <a:latin typeface="+mn-lt"/>
              <a:ea typeface="+mn-ea"/>
              <a:cs typeface="+mn-cs"/>
            </a:rPr>
            <a:t>for all Michigan customers who claim tax exempt status. Please fax this document to 517.699.7700 if you have not already done so within the last year. Until this document is on file, the MMHC is required to treat your organization as a taxable customer. </a:t>
          </a:r>
          <a:endParaRPr lang="en-US" sz="1000" baseline="0"/>
        </a:p>
      </xdr:txBody>
    </xdr:sp>
    <xdr:clientData/>
  </xdr:oneCellAnchor>
  <xdr:twoCellAnchor editAs="oneCell">
    <xdr:from>
      <xdr:col>1</xdr:col>
      <xdr:colOff>438150</xdr:colOff>
      <xdr:row>0</xdr:row>
      <xdr:rowOff>123825</xdr:rowOff>
    </xdr:from>
    <xdr:to>
      <xdr:col>14</xdr:col>
      <xdr:colOff>388143</xdr:colOff>
      <xdr:row>1</xdr:row>
      <xdr:rowOff>142725</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76250" y="123825"/>
          <a:ext cx="7579518" cy="9999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0</xdr:col>
      <xdr:colOff>742950</xdr:colOff>
      <xdr:row>0</xdr:row>
      <xdr:rowOff>0</xdr:rowOff>
    </xdr:from>
    <xdr:ext cx="7371074" cy="990981"/>
    <xdr:pic>
      <xdr:nvPicPr>
        <xdr:cNvPr id="2" name="Picture 1">
          <a:extLst>
            <a:ext uri="{FF2B5EF4-FFF2-40B4-BE49-F238E27FC236}">
              <a16:creationId xmlns:a16="http://schemas.microsoft.com/office/drawing/2014/main" id="{3E16166B-5661-4156-8AD0-34DDBB9389B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42950" y="0"/>
          <a:ext cx="7371074" cy="990981"/>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O33"/>
  <sheetViews>
    <sheetView zoomScaleNormal="100" zoomScaleSheetLayoutView="100" workbookViewId="0">
      <selection activeCell="I5" sqref="I5:O5"/>
    </sheetView>
  </sheetViews>
  <sheetFormatPr defaultColWidth="9.140625" defaultRowHeight="20.100000000000001" customHeight="1"/>
  <cols>
    <col min="1" max="1" width="0.5703125" customWidth="1"/>
    <col min="2" max="2" width="25.5703125" customWidth="1"/>
    <col min="3" max="3" width="11.85546875" customWidth="1"/>
    <col min="4" max="4" width="12.42578125" customWidth="1"/>
    <col min="5" max="5" width="4.140625" customWidth="1"/>
    <col min="6" max="6" width="5.42578125" customWidth="1"/>
    <col min="7" max="7" width="4.7109375" customWidth="1"/>
    <col min="8" max="8" width="6.85546875" customWidth="1"/>
    <col min="9" max="9" width="7.28515625" customWidth="1"/>
    <col min="10" max="10" width="6.5703125" customWidth="1"/>
    <col min="11" max="11" width="8" customWidth="1"/>
    <col min="12" max="12" width="5.5703125" customWidth="1"/>
    <col min="13" max="13" width="10.140625" customWidth="1"/>
    <col min="14" max="14" width="5.85546875" customWidth="1"/>
    <col min="15" max="15" width="9.28515625" customWidth="1"/>
  </cols>
  <sheetData>
    <row r="1" spans="1:15" ht="77.25" customHeight="1">
      <c r="A1" s="114"/>
      <c r="B1" s="114"/>
      <c r="C1" s="114"/>
      <c r="D1" s="114"/>
      <c r="E1" s="114"/>
      <c r="F1" s="114"/>
      <c r="G1" s="114"/>
      <c r="H1" s="114"/>
    </row>
    <row r="2" spans="1:15" ht="34.5" customHeight="1">
      <c r="A2" s="115" t="s">
        <v>87</v>
      </c>
      <c r="B2" s="115"/>
      <c r="C2" s="115"/>
      <c r="D2" s="115"/>
      <c r="E2" s="115"/>
      <c r="F2" s="115"/>
      <c r="G2" s="115"/>
      <c r="H2" s="115"/>
      <c r="I2" s="115"/>
      <c r="J2" s="115"/>
      <c r="K2" s="115"/>
      <c r="L2" s="115"/>
      <c r="M2" s="115"/>
      <c r="N2" s="115"/>
      <c r="O2" s="115"/>
    </row>
    <row r="3" spans="1:15" ht="18.75" customHeight="1">
      <c r="H3" s="116"/>
      <c r="I3" s="116"/>
      <c r="J3" s="116"/>
      <c r="K3" s="116"/>
      <c r="L3" s="116"/>
    </row>
    <row r="4" spans="1:15" s="9" customFormat="1" ht="27" customHeight="1" thickBot="1">
      <c r="A4" s="5"/>
      <c r="B4" s="6" t="s">
        <v>2</v>
      </c>
      <c r="C4" s="7"/>
      <c r="D4" s="8"/>
      <c r="E4" s="103" t="s">
        <v>0</v>
      </c>
      <c r="F4" s="103"/>
      <c r="G4" s="103"/>
      <c r="H4" s="103"/>
      <c r="I4" s="103"/>
      <c r="J4" s="103"/>
      <c r="K4" s="103"/>
      <c r="L4" s="103"/>
    </row>
    <row r="5" spans="1:15" s="9" customFormat="1" ht="30.2" customHeight="1">
      <c r="A5" s="5"/>
      <c r="B5" s="112" t="s">
        <v>41</v>
      </c>
      <c r="C5" s="113"/>
      <c r="D5" s="10"/>
      <c r="E5" s="89" t="s">
        <v>1</v>
      </c>
      <c r="F5" s="89"/>
      <c r="G5" s="89"/>
      <c r="H5" s="89"/>
      <c r="I5" s="90"/>
      <c r="J5" s="90"/>
      <c r="K5" s="90"/>
      <c r="L5" s="90"/>
      <c r="M5" s="90"/>
      <c r="N5" s="90"/>
      <c r="O5" s="90"/>
    </row>
    <row r="6" spans="1:15" s="9" customFormat="1" ht="27" customHeight="1">
      <c r="B6" s="32" t="s">
        <v>88</v>
      </c>
      <c r="C6" s="110"/>
      <c r="D6" s="111"/>
      <c r="E6" s="89" t="s">
        <v>3</v>
      </c>
      <c r="F6" s="89"/>
      <c r="G6" s="89"/>
      <c r="H6" s="89"/>
      <c r="I6" s="90"/>
      <c r="J6" s="90"/>
      <c r="K6" s="90"/>
      <c r="L6" s="90"/>
      <c r="M6" s="90"/>
      <c r="N6" s="90"/>
      <c r="O6" s="90"/>
    </row>
    <row r="7" spans="1:15" s="9" customFormat="1" ht="27" customHeight="1">
      <c r="B7" s="104" t="s">
        <v>93</v>
      </c>
      <c r="C7" s="105"/>
      <c r="D7" s="11"/>
      <c r="E7" s="89" t="s">
        <v>42</v>
      </c>
      <c r="F7" s="89"/>
      <c r="G7" s="89"/>
      <c r="H7" s="89"/>
      <c r="I7" s="90"/>
      <c r="J7" s="90"/>
      <c r="K7" s="90"/>
      <c r="L7" s="90"/>
      <c r="M7" s="90"/>
      <c r="N7" s="90"/>
      <c r="O7" s="90"/>
    </row>
    <row r="8" spans="1:15" s="9" customFormat="1" ht="27" customHeight="1" thickBot="1">
      <c r="B8" s="106" t="s">
        <v>94</v>
      </c>
      <c r="C8" s="107"/>
      <c r="D8" s="12"/>
      <c r="E8" s="89" t="s">
        <v>4</v>
      </c>
      <c r="F8" s="89"/>
      <c r="G8" s="89"/>
      <c r="H8" s="89"/>
      <c r="I8" s="90"/>
      <c r="J8" s="90"/>
      <c r="K8" s="90"/>
      <c r="L8" s="90"/>
      <c r="M8" s="90"/>
      <c r="N8" s="90"/>
      <c r="O8" s="90"/>
    </row>
    <row r="9" spans="1:15" s="9" customFormat="1" ht="27" customHeight="1" thickTop="1" thickBot="1">
      <c r="B9" s="108" t="s">
        <v>9</v>
      </c>
      <c r="C9" s="109"/>
      <c r="D9" s="13"/>
      <c r="E9" s="89" t="s">
        <v>5</v>
      </c>
      <c r="F9" s="89"/>
      <c r="G9" s="89"/>
      <c r="H9" s="89"/>
      <c r="I9" s="90"/>
      <c r="J9" s="90"/>
      <c r="K9" s="90"/>
      <c r="L9" s="90"/>
      <c r="M9" s="90"/>
      <c r="N9" s="90"/>
      <c r="O9" s="90"/>
    </row>
    <row r="10" spans="1:15" s="9" customFormat="1" ht="27" customHeight="1">
      <c r="B10" s="6" t="s">
        <v>11</v>
      </c>
      <c r="C10" s="14"/>
      <c r="D10" s="14"/>
      <c r="E10" s="89" t="s">
        <v>6</v>
      </c>
      <c r="F10" s="89"/>
      <c r="G10" s="89"/>
      <c r="H10" s="89"/>
      <c r="I10" s="90"/>
      <c r="J10" s="90"/>
      <c r="K10" s="90"/>
      <c r="L10" s="90"/>
      <c r="M10" s="90"/>
      <c r="N10" s="90"/>
      <c r="O10" s="90"/>
    </row>
    <row r="11" spans="1:15" s="9" customFormat="1" ht="27" customHeight="1">
      <c r="B11" s="102"/>
      <c r="C11" s="98"/>
      <c r="D11" s="98"/>
      <c r="E11" s="89" t="s">
        <v>7</v>
      </c>
      <c r="F11" s="89"/>
      <c r="G11" s="89"/>
      <c r="H11" s="89"/>
      <c r="I11" s="90"/>
      <c r="J11" s="90"/>
      <c r="K11" s="90"/>
      <c r="L11" s="90"/>
      <c r="M11" s="90"/>
      <c r="N11" s="90"/>
      <c r="O11" s="90"/>
    </row>
    <row r="12" spans="1:15" s="9" customFormat="1" ht="27" customHeight="1">
      <c r="B12" s="98"/>
      <c r="C12" s="98"/>
      <c r="D12" s="98"/>
      <c r="E12" s="89" t="s">
        <v>8</v>
      </c>
      <c r="F12" s="89"/>
      <c r="G12" s="89"/>
      <c r="H12" s="89"/>
      <c r="I12" s="90"/>
      <c r="J12" s="90"/>
      <c r="K12" s="90"/>
      <c r="L12" s="90"/>
      <c r="M12" s="90"/>
      <c r="N12" s="90"/>
      <c r="O12" s="90"/>
    </row>
    <row r="13" spans="1:15" s="9" customFormat="1" ht="27" customHeight="1">
      <c r="B13" s="98"/>
      <c r="C13" s="98"/>
      <c r="D13" s="98"/>
      <c r="E13" s="89" t="s">
        <v>10</v>
      </c>
      <c r="F13" s="89"/>
      <c r="G13" s="89"/>
      <c r="H13" s="89"/>
      <c r="I13" s="90"/>
      <c r="J13" s="90"/>
      <c r="K13" s="90"/>
      <c r="L13" s="90"/>
      <c r="M13" s="90"/>
      <c r="N13" s="90"/>
      <c r="O13" s="90"/>
    </row>
    <row r="14" spans="1:15" s="9" customFormat="1" ht="26.45" customHeight="1">
      <c r="B14" s="98"/>
      <c r="C14" s="98"/>
      <c r="D14" s="98"/>
      <c r="E14" s="103" t="s">
        <v>95</v>
      </c>
      <c r="F14" s="103"/>
      <c r="G14" s="103"/>
      <c r="H14" s="103"/>
      <c r="I14" s="103"/>
      <c r="J14" s="103"/>
      <c r="K14" s="103"/>
      <c r="L14" s="103"/>
      <c r="M14" s="103"/>
      <c r="N14" s="103"/>
      <c r="O14" s="103"/>
    </row>
    <row r="15" spans="1:15" s="9" customFormat="1" ht="23.1" customHeight="1">
      <c r="B15" s="98"/>
      <c r="C15" s="98"/>
      <c r="D15" s="98"/>
      <c r="E15" s="15"/>
      <c r="F15" s="99" t="s">
        <v>43</v>
      </c>
      <c r="G15" s="99"/>
      <c r="H15" s="99"/>
      <c r="I15" s="99"/>
      <c r="J15" s="16"/>
      <c r="K15" s="17" t="s">
        <v>44</v>
      </c>
      <c r="L15" s="16"/>
      <c r="M15" s="18" t="s">
        <v>45</v>
      </c>
    </row>
    <row r="16" spans="1:15" s="9" customFormat="1" ht="18" customHeight="1">
      <c r="B16" s="98"/>
      <c r="C16" s="98"/>
      <c r="D16" s="98"/>
      <c r="E16" s="99" t="s">
        <v>46</v>
      </c>
      <c r="F16" s="100"/>
      <c r="G16" s="100"/>
      <c r="H16" s="100"/>
      <c r="I16" s="100"/>
      <c r="J16" s="100"/>
      <c r="K16" s="100"/>
      <c r="L16" s="100"/>
      <c r="M16" s="100"/>
      <c r="N16" s="100"/>
      <c r="O16" s="100"/>
    </row>
    <row r="17" spans="2:15" s="9" customFormat="1" ht="18" customHeight="1">
      <c r="B17" s="101" t="s">
        <v>21</v>
      </c>
      <c r="C17" s="101"/>
      <c r="D17" s="101"/>
      <c r="E17" s="100"/>
      <c r="F17" s="100"/>
      <c r="G17" s="100"/>
      <c r="H17" s="100"/>
      <c r="I17" s="100"/>
      <c r="J17" s="100"/>
      <c r="K17" s="100"/>
      <c r="L17" s="100"/>
      <c r="M17" s="100"/>
      <c r="N17" s="100"/>
      <c r="O17" s="100"/>
    </row>
    <row r="18" spans="2:15" s="9" customFormat="1" ht="27" customHeight="1">
      <c r="B18" s="101" t="s">
        <v>23</v>
      </c>
      <c r="C18" s="101"/>
      <c r="D18" s="101"/>
      <c r="E18" s="89" t="s">
        <v>42</v>
      </c>
      <c r="F18" s="89"/>
      <c r="G18" s="89"/>
      <c r="H18" s="89"/>
      <c r="I18" s="90"/>
      <c r="J18" s="90"/>
      <c r="K18" s="90"/>
      <c r="L18" s="90"/>
      <c r="M18" s="90"/>
      <c r="N18" s="90"/>
      <c r="O18" s="90"/>
    </row>
    <row r="19" spans="2:15" s="9" customFormat="1" ht="27" customHeight="1">
      <c r="B19" s="94" t="s">
        <v>24</v>
      </c>
      <c r="C19" s="94"/>
      <c r="D19" s="94"/>
      <c r="E19" s="89" t="s">
        <v>12</v>
      </c>
      <c r="F19" s="89"/>
      <c r="G19" s="89"/>
      <c r="H19" s="89"/>
      <c r="I19" s="90"/>
      <c r="J19" s="90"/>
      <c r="K19" s="90"/>
      <c r="L19" s="90"/>
      <c r="M19" s="90"/>
      <c r="N19" s="90"/>
      <c r="O19" s="90"/>
    </row>
    <row r="20" spans="2:15" s="9" customFormat="1" ht="27" customHeight="1">
      <c r="B20" s="94" t="s">
        <v>47</v>
      </c>
      <c r="C20" s="94"/>
      <c r="D20" s="94"/>
      <c r="E20" s="89" t="s">
        <v>4</v>
      </c>
      <c r="F20" s="89"/>
      <c r="G20" s="89"/>
      <c r="H20" s="89"/>
      <c r="I20" s="90"/>
      <c r="J20" s="90"/>
      <c r="K20" s="90"/>
      <c r="L20" s="90"/>
      <c r="M20" s="90"/>
      <c r="N20" s="90"/>
      <c r="O20" s="90"/>
    </row>
    <row r="21" spans="2:15" s="9" customFormat="1" ht="27" customHeight="1">
      <c r="B21" s="95" t="s">
        <v>97</v>
      </c>
      <c r="C21" s="95"/>
      <c r="D21" s="95"/>
      <c r="E21" s="89" t="s">
        <v>5</v>
      </c>
      <c r="F21" s="89"/>
      <c r="G21" s="89"/>
      <c r="H21" s="89"/>
      <c r="I21" s="90"/>
      <c r="J21" s="90"/>
      <c r="K21" s="90"/>
      <c r="L21" s="90"/>
      <c r="M21" s="90"/>
      <c r="N21" s="90"/>
      <c r="O21" s="90"/>
    </row>
    <row r="22" spans="2:15" s="9" customFormat="1" ht="27" customHeight="1">
      <c r="B22" s="96"/>
      <c r="C22" s="96"/>
      <c r="D22" s="96"/>
      <c r="E22" s="89" t="s">
        <v>6</v>
      </c>
      <c r="F22" s="89"/>
      <c r="G22" s="89"/>
      <c r="H22" s="89"/>
      <c r="I22" s="90"/>
      <c r="J22" s="90"/>
      <c r="K22" s="90"/>
      <c r="L22" s="90"/>
      <c r="M22" s="90"/>
      <c r="N22" s="90"/>
      <c r="O22" s="90"/>
    </row>
    <row r="23" spans="2:15" s="9" customFormat="1" ht="27" customHeight="1">
      <c r="B23" s="97" t="s">
        <v>48</v>
      </c>
      <c r="C23" s="97"/>
      <c r="D23" s="97"/>
      <c r="E23" s="89" t="s">
        <v>7</v>
      </c>
      <c r="F23" s="89"/>
      <c r="G23" s="89"/>
      <c r="H23" s="89"/>
      <c r="I23" s="90"/>
      <c r="J23" s="90"/>
      <c r="K23" s="90"/>
      <c r="L23" s="90"/>
      <c r="M23" s="90"/>
      <c r="N23" s="90"/>
      <c r="O23" s="90"/>
    </row>
    <row r="24" spans="2:15" s="9" customFormat="1" ht="27" customHeight="1">
      <c r="B24" s="97" t="s">
        <v>49</v>
      </c>
      <c r="C24" s="97"/>
      <c r="D24" s="97"/>
      <c r="E24" s="89" t="s">
        <v>8</v>
      </c>
      <c r="F24" s="89"/>
      <c r="G24" s="89"/>
      <c r="H24" s="89"/>
      <c r="I24" s="90"/>
      <c r="J24" s="90"/>
      <c r="K24" s="90"/>
      <c r="L24" s="90"/>
      <c r="M24" s="90"/>
      <c r="N24" s="90"/>
      <c r="O24" s="90"/>
    </row>
    <row r="25" spans="2:15" s="9" customFormat="1" ht="26.45" customHeight="1" thickBot="1">
      <c r="E25" s="88" t="s">
        <v>13</v>
      </c>
      <c r="F25" s="88"/>
      <c r="G25" s="88"/>
      <c r="H25" s="88"/>
      <c r="I25" s="88"/>
      <c r="J25" s="88"/>
      <c r="K25" s="88"/>
      <c r="L25" s="88"/>
      <c r="M25" s="88"/>
      <c r="N25" s="88"/>
      <c r="O25" s="88"/>
    </row>
    <row r="26" spans="2:15" s="9" customFormat="1" ht="27" customHeight="1">
      <c r="B26" s="74" t="s">
        <v>89</v>
      </c>
      <c r="C26" s="75"/>
      <c r="D26" s="76"/>
      <c r="E26" s="89" t="s">
        <v>14</v>
      </c>
      <c r="F26" s="89"/>
      <c r="G26" s="89"/>
      <c r="H26" s="89"/>
      <c r="I26" s="90"/>
      <c r="J26" s="90"/>
      <c r="K26" s="90"/>
      <c r="L26" s="90"/>
      <c r="M26" s="90"/>
      <c r="N26" s="90"/>
      <c r="O26" s="90"/>
    </row>
    <row r="27" spans="2:15" s="9" customFormat="1" ht="27" customHeight="1">
      <c r="B27" s="77"/>
      <c r="C27" s="78"/>
      <c r="D27" s="79"/>
      <c r="E27" s="89" t="s">
        <v>15</v>
      </c>
      <c r="F27" s="89"/>
      <c r="G27" s="89"/>
      <c r="H27" s="89"/>
      <c r="I27" s="90"/>
      <c r="J27" s="90"/>
      <c r="K27" s="90"/>
      <c r="L27" s="90"/>
      <c r="M27" s="90"/>
      <c r="N27" s="90"/>
      <c r="O27" s="90"/>
    </row>
    <row r="28" spans="2:15" s="9" customFormat="1" ht="27" customHeight="1">
      <c r="B28" s="80" t="s">
        <v>96</v>
      </c>
      <c r="C28" s="81"/>
      <c r="D28" s="82"/>
      <c r="E28" s="89" t="s">
        <v>16</v>
      </c>
      <c r="F28" s="89"/>
      <c r="G28" s="89"/>
      <c r="H28" s="89"/>
      <c r="I28" s="91"/>
      <c r="J28" s="91"/>
      <c r="K28" s="91"/>
      <c r="L28" s="91"/>
      <c r="M28" s="91"/>
      <c r="N28" s="91"/>
      <c r="O28" s="91"/>
    </row>
    <row r="29" spans="2:15" s="9" customFormat="1" ht="27" customHeight="1">
      <c r="B29" s="80"/>
      <c r="C29" s="81"/>
      <c r="D29" s="82"/>
      <c r="E29" s="89" t="s">
        <v>17</v>
      </c>
      <c r="F29" s="89"/>
      <c r="G29" s="89"/>
      <c r="H29" s="89"/>
      <c r="I29" s="90"/>
      <c r="J29" s="90"/>
      <c r="K29" s="90"/>
      <c r="L29" s="90"/>
      <c r="M29" s="90"/>
      <c r="N29" s="90"/>
      <c r="O29" s="90"/>
    </row>
    <row r="30" spans="2:15" s="9" customFormat="1" ht="27" customHeight="1">
      <c r="B30" s="80"/>
      <c r="C30" s="81"/>
      <c r="D30" s="82"/>
      <c r="E30" s="92" t="s">
        <v>50</v>
      </c>
      <c r="F30" s="93"/>
      <c r="G30" s="93"/>
      <c r="H30" s="19"/>
      <c r="I30" s="20" t="s">
        <v>19</v>
      </c>
      <c r="J30" s="19"/>
      <c r="K30" s="20" t="s">
        <v>51</v>
      </c>
      <c r="L30" s="19"/>
      <c r="M30" s="20" t="s">
        <v>18</v>
      </c>
      <c r="N30" s="21"/>
      <c r="O30" s="20" t="s">
        <v>20</v>
      </c>
    </row>
    <row r="31" spans="2:15" s="9" customFormat="1" ht="21.2" customHeight="1" thickBot="1">
      <c r="B31" s="83"/>
      <c r="C31" s="84"/>
      <c r="D31" s="85"/>
      <c r="F31" s="86" t="s">
        <v>22</v>
      </c>
      <c r="G31" s="86"/>
      <c r="H31" s="86"/>
      <c r="I31" s="86"/>
      <c r="J31" s="86"/>
      <c r="K31" s="86"/>
      <c r="L31" s="86"/>
      <c r="M31" s="86"/>
      <c r="N31" s="86"/>
      <c r="O31" s="86"/>
    </row>
    <row r="32" spans="2:15" s="9" customFormat="1" ht="21.2" customHeight="1">
      <c r="F32" s="87"/>
      <c r="G32" s="87"/>
      <c r="H32" s="87"/>
      <c r="I32" s="87"/>
      <c r="J32" s="87"/>
      <c r="K32" s="87"/>
      <c r="L32" s="87"/>
      <c r="M32" s="87"/>
      <c r="N32" s="87"/>
      <c r="O32" s="87"/>
    </row>
    <row r="33" spans="6:12" ht="21.2" customHeight="1">
      <c r="F33" s="1"/>
      <c r="G33" s="1"/>
      <c r="H33" s="1"/>
      <c r="I33" s="1"/>
      <c r="J33" s="1"/>
      <c r="K33" s="1"/>
      <c r="L33" s="1"/>
    </row>
  </sheetData>
  <sheetProtection algorithmName="SHA-512" hashValue="nngaCUDSXpfQOktwnQkfcHsCjDMBH9poMm81vRlZmCFDmVbYQ3iUqRTPcuv6ip/Mt9kkCzr+xeQw/sTAHxABmA==" saltValue="RA1lGuta0p4zKF+YNhexXw==" spinCount="100000" sheet="1" selectLockedCells="1"/>
  <mergeCells count="71">
    <mergeCell ref="B5:C5"/>
    <mergeCell ref="E5:H5"/>
    <mergeCell ref="I5:O5"/>
    <mergeCell ref="A1:H1"/>
    <mergeCell ref="A2:O2"/>
    <mergeCell ref="H3:J3"/>
    <mergeCell ref="K3:L3"/>
    <mergeCell ref="E4:L4"/>
    <mergeCell ref="E10:H10"/>
    <mergeCell ref="I10:O10"/>
    <mergeCell ref="B7:C7"/>
    <mergeCell ref="E6:H6"/>
    <mergeCell ref="I6:O6"/>
    <mergeCell ref="E7:H7"/>
    <mergeCell ref="I7:O7"/>
    <mergeCell ref="B8:C8"/>
    <mergeCell ref="E8:H8"/>
    <mergeCell ref="I8:O8"/>
    <mergeCell ref="E9:H9"/>
    <mergeCell ref="I9:O9"/>
    <mergeCell ref="B9:C9"/>
    <mergeCell ref="C6:D6"/>
    <mergeCell ref="B15:D15"/>
    <mergeCell ref="F15:I15"/>
    <mergeCell ref="B11:D11"/>
    <mergeCell ref="E11:H11"/>
    <mergeCell ref="I11:O11"/>
    <mergeCell ref="B12:D12"/>
    <mergeCell ref="E12:H12"/>
    <mergeCell ref="I12:O12"/>
    <mergeCell ref="B13:D13"/>
    <mergeCell ref="E13:H13"/>
    <mergeCell ref="I13:O13"/>
    <mergeCell ref="B14:D14"/>
    <mergeCell ref="E14:O14"/>
    <mergeCell ref="B16:D16"/>
    <mergeCell ref="E16:O17"/>
    <mergeCell ref="B17:D17"/>
    <mergeCell ref="B18:D18"/>
    <mergeCell ref="E18:H18"/>
    <mergeCell ref="I18:O18"/>
    <mergeCell ref="B21:D22"/>
    <mergeCell ref="B24:D24"/>
    <mergeCell ref="E21:H21"/>
    <mergeCell ref="I21:O21"/>
    <mergeCell ref="E22:H22"/>
    <mergeCell ref="I22:O22"/>
    <mergeCell ref="B23:D23"/>
    <mergeCell ref="E23:H23"/>
    <mergeCell ref="I23:O23"/>
    <mergeCell ref="E24:H24"/>
    <mergeCell ref="I24:O24"/>
    <mergeCell ref="B19:D19"/>
    <mergeCell ref="E19:H19"/>
    <mergeCell ref="I19:O19"/>
    <mergeCell ref="B20:D20"/>
    <mergeCell ref="E20:H20"/>
    <mergeCell ref="I20:O20"/>
    <mergeCell ref="B26:D27"/>
    <mergeCell ref="B28:D31"/>
    <mergeCell ref="F31:O32"/>
    <mergeCell ref="E25:O25"/>
    <mergeCell ref="E26:H26"/>
    <mergeCell ref="I26:O26"/>
    <mergeCell ref="E27:H27"/>
    <mergeCell ref="I27:O27"/>
    <mergeCell ref="E28:H28"/>
    <mergeCell ref="I28:O28"/>
    <mergeCell ref="E29:H29"/>
    <mergeCell ref="I29:O29"/>
    <mergeCell ref="E30:G30"/>
  </mergeCells>
  <printOptions horizontalCentered="1"/>
  <pageMargins left="0.3" right="0.3" top="0.3" bottom="0.3" header="0.3" footer="0.3"/>
  <pageSetup scale="8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B99345-A902-4712-9238-D21E973F5475}">
  <sheetPr>
    <tabColor rgb="FFCC00FF"/>
    <pageSetUpPr fitToPage="1"/>
  </sheetPr>
  <dimension ref="A1:H66"/>
  <sheetViews>
    <sheetView showGridLines="0" tabSelected="1" zoomScale="90" zoomScaleNormal="90" workbookViewId="0">
      <pane ySplit="5" topLeftCell="A6" activePane="bottomLeft" state="frozen"/>
      <selection pane="bottomLeft" activeCell="F6" sqref="F6"/>
    </sheetView>
  </sheetViews>
  <sheetFormatPr defaultRowHeight="12"/>
  <cols>
    <col min="1" max="1" width="15.5703125" customWidth="1"/>
    <col min="2" max="2" width="30.5703125" customWidth="1"/>
    <col min="3" max="3" width="18.5703125" customWidth="1"/>
    <col min="4" max="4" width="17.5703125" customWidth="1"/>
    <col min="5" max="5" width="17.140625" customWidth="1"/>
    <col min="6" max="6" width="13.7109375" customWidth="1"/>
    <col min="7" max="7" width="16.28515625" customWidth="1"/>
    <col min="8" max="8" width="15.140625" customWidth="1"/>
    <col min="11" max="11" width="3.85546875" customWidth="1"/>
  </cols>
  <sheetData>
    <row r="1" spans="1:8" ht="77.25" customHeight="1">
      <c r="A1" s="165"/>
      <c r="B1" s="165"/>
      <c r="C1" s="165"/>
      <c r="D1" s="165"/>
      <c r="E1" s="165"/>
      <c r="F1" s="165"/>
      <c r="G1" s="165"/>
      <c r="H1" s="165"/>
    </row>
    <row r="2" spans="1:8" ht="34.5" customHeight="1">
      <c r="A2" s="166" t="s">
        <v>87</v>
      </c>
      <c r="B2" s="166"/>
      <c r="C2" s="166"/>
      <c r="D2" s="166"/>
      <c r="E2" s="166"/>
      <c r="F2" s="166"/>
      <c r="G2" s="166"/>
      <c r="H2" s="166"/>
    </row>
    <row r="3" spans="1:8" s="5" customFormat="1" ht="18.95" customHeight="1">
      <c r="A3" s="33" t="s">
        <v>83</v>
      </c>
      <c r="B3" s="34"/>
      <c r="C3" s="34"/>
      <c r="D3" s="34"/>
      <c r="E3" s="35"/>
      <c r="F3" s="36"/>
      <c r="G3" s="37"/>
      <c r="H3" s="38" t="s">
        <v>138</v>
      </c>
    </row>
    <row r="4" spans="1:8" s="5" customFormat="1" ht="5.0999999999999996" customHeight="1">
      <c r="A4" s="39"/>
      <c r="B4" s="40"/>
      <c r="C4" s="40"/>
      <c r="D4" s="40"/>
      <c r="E4" s="41"/>
      <c r="F4" s="42"/>
      <c r="G4" s="43"/>
      <c r="H4" s="44"/>
    </row>
    <row r="5" spans="1:8" s="9" customFormat="1" ht="16.5">
      <c r="A5" s="45" t="s">
        <v>25</v>
      </c>
      <c r="B5" s="167" t="s">
        <v>26</v>
      </c>
      <c r="C5" s="168"/>
      <c r="D5" s="168"/>
      <c r="E5" s="169"/>
      <c r="F5" s="45" t="s">
        <v>27</v>
      </c>
      <c r="G5" s="45" t="s">
        <v>28</v>
      </c>
      <c r="H5" s="45" t="s">
        <v>29</v>
      </c>
    </row>
    <row r="6" spans="1:8" s="48" customFormat="1" ht="17.100000000000001" customHeight="1">
      <c r="A6" s="46" t="s">
        <v>98</v>
      </c>
      <c r="B6" s="153" t="s">
        <v>136</v>
      </c>
      <c r="C6" s="148"/>
      <c r="D6" s="148"/>
      <c r="E6" s="149"/>
      <c r="F6" s="2"/>
      <c r="G6" s="47">
        <v>90</v>
      </c>
      <c r="H6" s="47">
        <f>F6*G6</f>
        <v>0</v>
      </c>
    </row>
    <row r="7" spans="1:8" s="51" customFormat="1" ht="27.95" customHeight="1">
      <c r="A7" s="49" t="s">
        <v>99</v>
      </c>
      <c r="B7" s="160" t="s">
        <v>139</v>
      </c>
      <c r="C7" s="161"/>
      <c r="D7" s="161"/>
      <c r="E7" s="162"/>
      <c r="F7" s="4"/>
      <c r="G7" s="50">
        <v>165</v>
      </c>
      <c r="H7" s="50">
        <f>F7*G7</f>
        <v>0</v>
      </c>
    </row>
    <row r="8" spans="1:8" s="23" customFormat="1" ht="17.100000000000001" customHeight="1" thickBot="1">
      <c r="A8" s="52" t="s">
        <v>82</v>
      </c>
      <c r="B8" s="153" t="s">
        <v>81</v>
      </c>
      <c r="C8" s="148"/>
      <c r="D8" s="148"/>
      <c r="E8" s="149"/>
      <c r="F8" s="24"/>
      <c r="G8" s="53">
        <v>294</v>
      </c>
      <c r="H8" s="47">
        <f>F8*G8</f>
        <v>0</v>
      </c>
    </row>
    <row r="9" spans="1:8" s="23" customFormat="1" ht="17.100000000000001" customHeight="1" thickBot="1">
      <c r="A9" s="157" t="s">
        <v>30</v>
      </c>
      <c r="B9" s="158"/>
      <c r="C9" s="158"/>
      <c r="D9" s="158"/>
      <c r="E9" s="158"/>
      <c r="F9" s="158"/>
      <c r="G9" s="159"/>
      <c r="H9" s="54">
        <f>SUM(H6:H8)</f>
        <v>0</v>
      </c>
    </row>
    <row r="10" spans="1:8" s="5" customFormat="1" ht="18.95" customHeight="1">
      <c r="A10" s="55" t="s">
        <v>53</v>
      </c>
      <c r="B10" s="56"/>
      <c r="C10" s="56"/>
      <c r="D10" s="56"/>
      <c r="E10" s="57"/>
      <c r="F10" s="56"/>
      <c r="G10" s="58"/>
      <c r="H10" s="59"/>
    </row>
    <row r="11" spans="1:8" s="23" customFormat="1" ht="17.100000000000001" customHeight="1">
      <c r="A11" s="60" t="s">
        <v>71</v>
      </c>
      <c r="B11" s="153" t="s">
        <v>113</v>
      </c>
      <c r="C11" s="148"/>
      <c r="D11" s="148"/>
      <c r="E11" s="149"/>
      <c r="F11" s="27"/>
      <c r="G11" s="47">
        <v>8</v>
      </c>
      <c r="H11" s="47">
        <f t="shared" ref="H11:H19" si="0">F11*G11</f>
        <v>0</v>
      </c>
    </row>
    <row r="12" spans="1:8" s="23" customFormat="1" ht="17.100000000000001" customHeight="1">
      <c r="A12" s="60" t="s">
        <v>72</v>
      </c>
      <c r="B12" s="153" t="s">
        <v>112</v>
      </c>
      <c r="C12" s="148"/>
      <c r="D12" s="148"/>
      <c r="E12" s="149"/>
      <c r="F12" s="27"/>
      <c r="G12" s="47">
        <v>8</v>
      </c>
      <c r="H12" s="47">
        <f t="shared" si="0"/>
        <v>0</v>
      </c>
    </row>
    <row r="13" spans="1:8" s="23" customFormat="1" ht="17.100000000000001" customHeight="1">
      <c r="A13" s="60" t="s">
        <v>68</v>
      </c>
      <c r="B13" s="153" t="s">
        <v>116</v>
      </c>
      <c r="C13" s="148"/>
      <c r="D13" s="148"/>
      <c r="E13" s="149"/>
      <c r="F13" s="27"/>
      <c r="G13" s="47">
        <v>8</v>
      </c>
      <c r="H13" s="47">
        <f t="shared" si="0"/>
        <v>0</v>
      </c>
    </row>
    <row r="14" spans="1:8" s="23" customFormat="1" ht="17.100000000000001" customHeight="1">
      <c r="A14" s="60" t="s">
        <v>70</v>
      </c>
      <c r="B14" s="153" t="s">
        <v>114</v>
      </c>
      <c r="C14" s="148"/>
      <c r="D14" s="148"/>
      <c r="E14" s="149"/>
      <c r="F14" s="27"/>
      <c r="G14" s="47">
        <v>8</v>
      </c>
      <c r="H14" s="47">
        <f t="shared" si="0"/>
        <v>0</v>
      </c>
    </row>
    <row r="15" spans="1:8" s="23" customFormat="1" ht="17.100000000000001" customHeight="1">
      <c r="A15" s="60" t="s">
        <v>60</v>
      </c>
      <c r="B15" s="153" t="s">
        <v>85</v>
      </c>
      <c r="C15" s="148"/>
      <c r="D15" s="148"/>
      <c r="E15" s="149"/>
      <c r="F15" s="27"/>
      <c r="G15" s="47">
        <v>8</v>
      </c>
      <c r="H15" s="47">
        <f t="shared" si="0"/>
        <v>0</v>
      </c>
    </row>
    <row r="16" spans="1:8" s="23" customFormat="1" ht="17.100000000000001" customHeight="1">
      <c r="A16" s="60" t="s">
        <v>61</v>
      </c>
      <c r="B16" s="153" t="s">
        <v>109</v>
      </c>
      <c r="C16" s="148"/>
      <c r="D16" s="148"/>
      <c r="E16" s="149"/>
      <c r="F16" s="27"/>
      <c r="G16" s="47">
        <v>8</v>
      </c>
      <c r="H16" s="47">
        <f t="shared" si="0"/>
        <v>0</v>
      </c>
    </row>
    <row r="17" spans="1:8" s="23" customFormat="1" ht="17.100000000000001" customHeight="1">
      <c r="A17" s="60" t="s">
        <v>52</v>
      </c>
      <c r="B17" s="147" t="s">
        <v>124</v>
      </c>
      <c r="C17" s="148"/>
      <c r="D17" s="148"/>
      <c r="E17" s="149"/>
      <c r="F17" s="22"/>
      <c r="G17" s="47">
        <v>8</v>
      </c>
      <c r="H17" s="47">
        <f t="shared" si="0"/>
        <v>0</v>
      </c>
    </row>
    <row r="18" spans="1:8" s="23" customFormat="1" ht="17.100000000000001" customHeight="1">
      <c r="A18" s="60" t="s">
        <v>69</v>
      </c>
      <c r="B18" s="153" t="s">
        <v>115</v>
      </c>
      <c r="C18" s="148"/>
      <c r="D18" s="148"/>
      <c r="E18" s="149"/>
      <c r="F18" s="27"/>
      <c r="G18" s="47">
        <v>8</v>
      </c>
      <c r="H18" s="47">
        <f t="shared" si="0"/>
        <v>0</v>
      </c>
    </row>
    <row r="19" spans="1:8" s="23" customFormat="1" ht="17.100000000000001" customHeight="1">
      <c r="A19" s="60" t="s">
        <v>73</v>
      </c>
      <c r="B19" s="153" t="s">
        <v>111</v>
      </c>
      <c r="C19" s="148"/>
      <c r="D19" s="148"/>
      <c r="E19" s="149"/>
      <c r="F19" s="27"/>
      <c r="G19" s="47">
        <v>8</v>
      </c>
      <c r="H19" s="47">
        <f t="shared" si="0"/>
        <v>0</v>
      </c>
    </row>
    <row r="20" spans="1:8" s="25" customFormat="1" ht="27.95" customHeight="1">
      <c r="A20" s="61" t="s">
        <v>54</v>
      </c>
      <c r="B20" s="160" t="s">
        <v>125</v>
      </c>
      <c r="C20" s="163"/>
      <c r="D20" s="163"/>
      <c r="E20" s="164"/>
      <c r="F20" s="31"/>
      <c r="G20" s="62">
        <v>8</v>
      </c>
      <c r="H20" s="62">
        <f>F20*G20</f>
        <v>0</v>
      </c>
    </row>
    <row r="21" spans="1:8" s="9" customFormat="1" ht="14.25">
      <c r="A21" s="154" t="s">
        <v>55</v>
      </c>
      <c r="B21" s="155"/>
      <c r="C21" s="155"/>
      <c r="D21" s="155"/>
      <c r="E21" s="155"/>
      <c r="F21" s="155"/>
      <c r="G21" s="155"/>
      <c r="H21" s="156"/>
    </row>
    <row r="22" spans="1:8" s="23" customFormat="1" ht="17.100000000000001" customHeight="1" thickBot="1">
      <c r="A22" s="60" t="s">
        <v>62</v>
      </c>
      <c r="B22" s="147" t="s">
        <v>126</v>
      </c>
      <c r="C22" s="148"/>
      <c r="D22" s="148"/>
      <c r="E22" s="149"/>
      <c r="F22" s="27"/>
      <c r="G22" s="63">
        <v>8</v>
      </c>
      <c r="H22" s="63">
        <f>F22*G22</f>
        <v>0</v>
      </c>
    </row>
    <row r="23" spans="1:8" s="23" customFormat="1" ht="17.100000000000001" customHeight="1" thickBot="1">
      <c r="A23" s="157" t="s">
        <v>35</v>
      </c>
      <c r="B23" s="158"/>
      <c r="C23" s="158"/>
      <c r="D23" s="158"/>
      <c r="E23" s="158"/>
      <c r="F23" s="158"/>
      <c r="G23" s="159"/>
      <c r="H23" s="54">
        <f>SUM(H11:H22)</f>
        <v>0</v>
      </c>
    </row>
    <row r="24" spans="1:8" s="5" customFormat="1" ht="18.95" customHeight="1">
      <c r="A24" s="55" t="s">
        <v>31</v>
      </c>
      <c r="B24" s="56"/>
      <c r="C24" s="56"/>
      <c r="D24" s="56"/>
      <c r="E24" s="57"/>
      <c r="F24" s="56"/>
      <c r="G24" s="58"/>
      <c r="H24" s="59"/>
    </row>
    <row r="25" spans="1:8" s="23" customFormat="1" ht="17.100000000000001" customHeight="1">
      <c r="A25" s="65" t="s">
        <v>67</v>
      </c>
      <c r="B25" s="147" t="s">
        <v>127</v>
      </c>
      <c r="C25" s="148"/>
      <c r="D25" s="148"/>
      <c r="E25" s="149"/>
      <c r="F25" s="3"/>
      <c r="G25" s="64">
        <v>8</v>
      </c>
      <c r="H25" s="64">
        <f>F25*G25</f>
        <v>0</v>
      </c>
    </row>
    <row r="26" spans="1:8" s="23" customFormat="1" ht="17.100000000000001" customHeight="1" thickBot="1">
      <c r="A26" s="65" t="s">
        <v>80</v>
      </c>
      <c r="B26" s="153" t="s">
        <v>117</v>
      </c>
      <c r="C26" s="148"/>
      <c r="D26" s="148"/>
      <c r="E26" s="149"/>
      <c r="F26" s="3"/>
      <c r="G26" s="64">
        <v>8</v>
      </c>
      <c r="H26" s="64">
        <f>F26*G26</f>
        <v>0</v>
      </c>
    </row>
    <row r="27" spans="1:8" s="23" customFormat="1" ht="17.100000000000001" customHeight="1" thickBot="1">
      <c r="A27" s="157" t="s">
        <v>32</v>
      </c>
      <c r="B27" s="158"/>
      <c r="C27" s="158"/>
      <c r="D27" s="158"/>
      <c r="E27" s="158"/>
      <c r="F27" s="158"/>
      <c r="G27" s="159"/>
      <c r="H27" s="54">
        <f>SUM(H25:H26)</f>
        <v>0</v>
      </c>
    </row>
    <row r="28" spans="1:8" s="5" customFormat="1" ht="18.95" customHeight="1">
      <c r="A28" s="55" t="s">
        <v>33</v>
      </c>
      <c r="B28" s="56"/>
      <c r="C28" s="56"/>
      <c r="D28" s="56"/>
      <c r="E28" s="57"/>
      <c r="F28" s="56"/>
      <c r="G28" s="58"/>
      <c r="H28" s="59"/>
    </row>
    <row r="29" spans="1:8" s="23" customFormat="1" ht="17.100000000000001" customHeight="1">
      <c r="A29" s="60" t="s">
        <v>134</v>
      </c>
      <c r="B29" s="153" t="s">
        <v>135</v>
      </c>
      <c r="C29" s="148"/>
      <c r="D29" s="148"/>
      <c r="E29" s="149"/>
      <c r="F29" s="27"/>
      <c r="G29" s="47">
        <v>15</v>
      </c>
      <c r="H29" s="47">
        <f>F29*G29</f>
        <v>0</v>
      </c>
    </row>
    <row r="30" spans="1:8" s="23" customFormat="1" ht="17.100000000000001" customHeight="1">
      <c r="A30" s="60" t="s">
        <v>79</v>
      </c>
      <c r="B30" s="153" t="s">
        <v>78</v>
      </c>
      <c r="C30" s="148"/>
      <c r="D30" s="148"/>
      <c r="E30" s="149"/>
      <c r="F30" s="27"/>
      <c r="G30" s="47">
        <v>8</v>
      </c>
      <c r="H30" s="47">
        <f>F30*G30</f>
        <v>0</v>
      </c>
    </row>
    <row r="31" spans="1:8" s="23" customFormat="1" ht="17.100000000000001" customHeight="1">
      <c r="A31" s="60" t="s">
        <v>75</v>
      </c>
      <c r="B31" s="153" t="s">
        <v>118</v>
      </c>
      <c r="C31" s="148"/>
      <c r="D31" s="148"/>
      <c r="E31" s="149"/>
      <c r="F31" s="27"/>
      <c r="G31" s="47">
        <v>8</v>
      </c>
      <c r="H31" s="47">
        <f>F31*G31</f>
        <v>0</v>
      </c>
    </row>
    <row r="32" spans="1:8" s="23" customFormat="1" ht="17.100000000000001" customHeight="1">
      <c r="A32" s="60" t="s">
        <v>77</v>
      </c>
      <c r="B32" s="153" t="s">
        <v>76</v>
      </c>
      <c r="C32" s="148"/>
      <c r="D32" s="148"/>
      <c r="E32" s="149"/>
      <c r="F32" s="22"/>
      <c r="G32" s="47">
        <v>29</v>
      </c>
      <c r="H32" s="47">
        <f>F32*G32</f>
        <v>0</v>
      </c>
    </row>
    <row r="33" spans="1:8" s="23" customFormat="1" ht="17.100000000000001" customHeight="1">
      <c r="A33" s="66" t="s">
        <v>52</v>
      </c>
      <c r="B33" s="147" t="s">
        <v>128</v>
      </c>
      <c r="C33" s="148"/>
      <c r="D33" s="148"/>
      <c r="E33" s="149"/>
      <c r="F33" s="27"/>
      <c r="G33" s="47">
        <v>8</v>
      </c>
      <c r="H33" s="47">
        <f>F33*G33</f>
        <v>0</v>
      </c>
    </row>
    <row r="34" spans="1:8" s="30" customFormat="1" ht="27.95" customHeight="1">
      <c r="A34" s="67" t="s">
        <v>65</v>
      </c>
      <c r="B34" s="160" t="s">
        <v>129</v>
      </c>
      <c r="C34" s="161"/>
      <c r="D34" s="161"/>
      <c r="E34" s="162"/>
      <c r="F34" s="29"/>
      <c r="G34" s="68">
        <v>8</v>
      </c>
      <c r="H34" s="68">
        <f t="shared" ref="H34:H37" si="1">F34*G34</f>
        <v>0</v>
      </c>
    </row>
    <row r="35" spans="1:8" s="23" customFormat="1" ht="17.100000000000001" customHeight="1">
      <c r="A35" s="60" t="s">
        <v>140</v>
      </c>
      <c r="B35" s="153" t="s">
        <v>141</v>
      </c>
      <c r="C35" s="148"/>
      <c r="D35" s="148"/>
      <c r="E35" s="149"/>
      <c r="F35" s="27"/>
      <c r="G35" s="47">
        <v>23</v>
      </c>
      <c r="H35" s="47">
        <f t="shared" si="1"/>
        <v>0</v>
      </c>
    </row>
    <row r="36" spans="1:8" s="23" customFormat="1" ht="17.100000000000001" customHeight="1">
      <c r="A36" s="60" t="s">
        <v>84</v>
      </c>
      <c r="B36" s="153" t="s">
        <v>106</v>
      </c>
      <c r="C36" s="148"/>
      <c r="D36" s="148"/>
      <c r="E36" s="149"/>
      <c r="F36" s="27"/>
      <c r="G36" s="47">
        <v>8</v>
      </c>
      <c r="H36" s="47">
        <f t="shared" si="1"/>
        <v>0</v>
      </c>
    </row>
    <row r="37" spans="1:8" s="23" customFormat="1" ht="17.100000000000001" customHeight="1">
      <c r="A37" s="66" t="s">
        <v>74</v>
      </c>
      <c r="B37" s="153" t="s">
        <v>104</v>
      </c>
      <c r="C37" s="148"/>
      <c r="D37" s="148"/>
      <c r="E37" s="149"/>
      <c r="F37" s="27"/>
      <c r="G37" s="47">
        <v>8</v>
      </c>
      <c r="H37" s="47">
        <f t="shared" si="1"/>
        <v>0</v>
      </c>
    </row>
    <row r="38" spans="1:8" s="9" customFormat="1" ht="14.25">
      <c r="A38" s="154" t="s">
        <v>105</v>
      </c>
      <c r="B38" s="155"/>
      <c r="C38" s="155"/>
      <c r="D38" s="155"/>
      <c r="E38" s="155"/>
      <c r="F38" s="155"/>
      <c r="G38" s="155"/>
      <c r="H38" s="156"/>
    </row>
    <row r="39" spans="1:8" s="23" customFormat="1" ht="17.100000000000001" customHeight="1" thickBot="1">
      <c r="A39" s="60" t="s">
        <v>63</v>
      </c>
      <c r="B39" s="153" t="s">
        <v>110</v>
      </c>
      <c r="C39" s="148"/>
      <c r="D39" s="148"/>
      <c r="E39" s="149"/>
      <c r="F39" s="27"/>
      <c r="G39" s="47">
        <v>8</v>
      </c>
      <c r="H39" s="47">
        <f>F39*G39</f>
        <v>0</v>
      </c>
    </row>
    <row r="40" spans="1:8" s="23" customFormat="1" ht="17.100000000000001" customHeight="1" thickBot="1">
      <c r="A40" s="157" t="s">
        <v>34</v>
      </c>
      <c r="B40" s="158"/>
      <c r="C40" s="158"/>
      <c r="D40" s="158"/>
      <c r="E40" s="158"/>
      <c r="F40" s="158"/>
      <c r="G40" s="159"/>
      <c r="H40" s="54">
        <f>SUM(H29:H39)</f>
        <v>0</v>
      </c>
    </row>
    <row r="41" spans="1:8" s="5" customFormat="1" ht="18.95" customHeight="1">
      <c r="A41" s="55" t="s">
        <v>56</v>
      </c>
      <c r="B41" s="56"/>
      <c r="C41" s="56"/>
      <c r="D41" s="56"/>
      <c r="E41" s="57"/>
      <c r="F41" s="56"/>
      <c r="G41" s="58"/>
      <c r="H41" s="59"/>
    </row>
    <row r="42" spans="1:8" s="23" customFormat="1" ht="17.100000000000001" customHeight="1">
      <c r="A42" s="60" t="s">
        <v>64</v>
      </c>
      <c r="B42" s="153" t="s">
        <v>142</v>
      </c>
      <c r="C42" s="148"/>
      <c r="D42" s="148"/>
      <c r="E42" s="149"/>
      <c r="F42" s="27"/>
      <c r="G42" s="47">
        <v>5</v>
      </c>
      <c r="H42" s="47">
        <f>F42*G42</f>
        <v>0</v>
      </c>
    </row>
    <row r="43" spans="1:8" s="9" customFormat="1" ht="14.25">
      <c r="A43" s="154" t="s">
        <v>119</v>
      </c>
      <c r="B43" s="155"/>
      <c r="C43" s="155"/>
      <c r="D43" s="155"/>
      <c r="E43" s="155"/>
      <c r="F43" s="155"/>
      <c r="G43" s="155"/>
      <c r="H43" s="156"/>
    </row>
    <row r="44" spans="1:8" s="23" customFormat="1" ht="17.100000000000001" customHeight="1">
      <c r="A44" s="60" t="s">
        <v>65</v>
      </c>
      <c r="B44" s="147" t="s">
        <v>130</v>
      </c>
      <c r="C44" s="148"/>
      <c r="D44" s="148"/>
      <c r="E44" s="149"/>
      <c r="F44" s="27"/>
      <c r="G44" s="47">
        <v>8</v>
      </c>
      <c r="H44" s="47">
        <f>F44*G44</f>
        <v>0</v>
      </c>
    </row>
    <row r="45" spans="1:8" s="23" customFormat="1" ht="17.100000000000001" customHeight="1" thickBot="1">
      <c r="A45" s="150" t="s">
        <v>57</v>
      </c>
      <c r="B45" s="151"/>
      <c r="C45" s="151"/>
      <c r="D45" s="151"/>
      <c r="E45" s="151"/>
      <c r="F45" s="151"/>
      <c r="G45" s="152"/>
      <c r="H45" s="69">
        <f>SUM(H42:H44)</f>
        <v>0</v>
      </c>
    </row>
    <row r="46" spans="1:8" s="5" customFormat="1" ht="18.95" customHeight="1">
      <c r="A46" s="55" t="s">
        <v>36</v>
      </c>
      <c r="B46" s="56"/>
      <c r="C46" s="56"/>
      <c r="D46" s="56"/>
      <c r="E46" s="57"/>
      <c r="F46" s="56"/>
      <c r="G46" s="58"/>
      <c r="H46" s="59"/>
    </row>
    <row r="47" spans="1:8" s="23" customFormat="1" ht="17.100000000000001" customHeight="1">
      <c r="A47" s="60" t="s">
        <v>66</v>
      </c>
      <c r="B47" s="153" t="s">
        <v>121</v>
      </c>
      <c r="C47" s="148"/>
      <c r="D47" s="148"/>
      <c r="E47" s="149"/>
      <c r="F47" s="27"/>
      <c r="G47" s="47">
        <v>32</v>
      </c>
      <c r="H47" s="47">
        <f>F47*G47</f>
        <v>0</v>
      </c>
    </row>
    <row r="48" spans="1:8" s="23" customFormat="1" ht="17.100000000000001" customHeight="1">
      <c r="A48" s="60" t="s">
        <v>67</v>
      </c>
      <c r="B48" s="147" t="s">
        <v>131</v>
      </c>
      <c r="C48" s="148"/>
      <c r="D48" s="148"/>
      <c r="E48" s="149"/>
      <c r="F48" s="27"/>
      <c r="G48" s="47">
        <v>8</v>
      </c>
      <c r="H48" s="47">
        <f>F48*G48</f>
        <v>0</v>
      </c>
    </row>
    <row r="49" spans="1:8" s="9" customFormat="1" ht="14.25">
      <c r="A49" s="154" t="s">
        <v>120</v>
      </c>
      <c r="B49" s="155"/>
      <c r="C49" s="155"/>
      <c r="D49" s="155"/>
      <c r="E49" s="155"/>
      <c r="F49" s="155"/>
      <c r="G49" s="155"/>
      <c r="H49" s="156"/>
    </row>
    <row r="50" spans="1:8" s="23" customFormat="1" ht="17.100000000000001" customHeight="1">
      <c r="A50" s="60" t="s">
        <v>38</v>
      </c>
      <c r="B50" s="153" t="s">
        <v>108</v>
      </c>
      <c r="C50" s="148"/>
      <c r="D50" s="148"/>
      <c r="E50" s="149"/>
      <c r="F50" s="27"/>
      <c r="G50" s="47">
        <v>75</v>
      </c>
      <c r="H50" s="47">
        <f>F50*G50</f>
        <v>0</v>
      </c>
    </row>
    <row r="51" spans="1:8" s="23" customFormat="1" ht="17.100000000000001" customHeight="1" thickBot="1">
      <c r="A51" s="52" t="s">
        <v>37</v>
      </c>
      <c r="B51" s="153" t="s">
        <v>107</v>
      </c>
      <c r="C51" s="148"/>
      <c r="D51" s="148"/>
      <c r="E51" s="149"/>
      <c r="F51" s="26"/>
      <c r="G51" s="53">
        <v>28</v>
      </c>
      <c r="H51" s="53">
        <f>F51*G51</f>
        <v>0</v>
      </c>
    </row>
    <row r="52" spans="1:8" s="23" customFormat="1" ht="17.100000000000001" customHeight="1" thickBot="1">
      <c r="A52" s="157" t="s">
        <v>39</v>
      </c>
      <c r="B52" s="158"/>
      <c r="C52" s="158"/>
      <c r="D52" s="158"/>
      <c r="E52" s="158"/>
      <c r="F52" s="158"/>
      <c r="G52" s="159"/>
      <c r="H52" s="54">
        <f>SUM(H47:H51)</f>
        <v>0</v>
      </c>
    </row>
    <row r="53" spans="1:8" s="5" customFormat="1" ht="18.95" customHeight="1">
      <c r="A53" s="55" t="s">
        <v>58</v>
      </c>
      <c r="B53" s="56"/>
      <c r="C53" s="56"/>
      <c r="D53" s="56"/>
      <c r="E53" s="57"/>
      <c r="F53" s="56"/>
      <c r="G53" s="58"/>
      <c r="H53" s="59"/>
    </row>
    <row r="54" spans="1:8" s="23" customFormat="1" ht="17.100000000000001" customHeight="1">
      <c r="A54" s="65" t="s">
        <v>103</v>
      </c>
      <c r="B54" s="144" t="s">
        <v>122</v>
      </c>
      <c r="C54" s="145"/>
      <c r="D54" s="145"/>
      <c r="E54" s="146"/>
      <c r="F54" s="28"/>
      <c r="G54" s="64">
        <v>30</v>
      </c>
      <c r="H54" s="64">
        <f>F54*G54</f>
        <v>0</v>
      </c>
    </row>
    <row r="55" spans="1:8" s="23" customFormat="1" ht="17.100000000000001" customHeight="1">
      <c r="A55" s="65" t="s">
        <v>102</v>
      </c>
      <c r="B55" s="144" t="s">
        <v>137</v>
      </c>
      <c r="C55" s="145"/>
      <c r="D55" s="145"/>
      <c r="E55" s="146"/>
      <c r="F55" s="28"/>
      <c r="G55" s="64">
        <v>30</v>
      </c>
      <c r="H55" s="64">
        <f>F55*G55</f>
        <v>0</v>
      </c>
    </row>
    <row r="56" spans="1:8" s="23" customFormat="1" ht="17.100000000000001" customHeight="1">
      <c r="A56" s="60" t="s">
        <v>86</v>
      </c>
      <c r="B56" s="144" t="s">
        <v>123</v>
      </c>
      <c r="C56" s="145"/>
      <c r="D56" s="145"/>
      <c r="E56" s="146"/>
      <c r="F56" s="27"/>
      <c r="G56" s="47">
        <v>262</v>
      </c>
      <c r="H56" s="47">
        <f>F56*G56</f>
        <v>0</v>
      </c>
    </row>
    <row r="57" spans="1:8" s="23" customFormat="1" ht="17.100000000000001" customHeight="1">
      <c r="A57" s="60" t="s">
        <v>54</v>
      </c>
      <c r="B57" s="147" t="s">
        <v>132</v>
      </c>
      <c r="C57" s="148"/>
      <c r="D57" s="148"/>
      <c r="E57" s="149"/>
      <c r="F57" s="27"/>
      <c r="G57" s="47">
        <v>8</v>
      </c>
      <c r="H57" s="47">
        <f>F57*G57</f>
        <v>0</v>
      </c>
    </row>
    <row r="58" spans="1:8" s="23" customFormat="1" ht="17.100000000000001" customHeight="1">
      <c r="A58" s="60" t="s">
        <v>62</v>
      </c>
      <c r="B58" s="147" t="s">
        <v>133</v>
      </c>
      <c r="C58" s="148"/>
      <c r="D58" s="148"/>
      <c r="E58" s="149"/>
      <c r="F58" s="27"/>
      <c r="G58" s="47">
        <v>8</v>
      </c>
      <c r="H58" s="47">
        <f>F58*G58</f>
        <v>0</v>
      </c>
    </row>
    <row r="59" spans="1:8" s="23" customFormat="1" ht="17.100000000000001" customHeight="1" thickBot="1">
      <c r="A59" s="150" t="s">
        <v>59</v>
      </c>
      <c r="B59" s="151"/>
      <c r="C59" s="151"/>
      <c r="D59" s="151"/>
      <c r="E59" s="151"/>
      <c r="F59" s="151"/>
      <c r="G59" s="152"/>
      <c r="H59" s="69">
        <f>SUM(H54:H58)</f>
        <v>0</v>
      </c>
    </row>
    <row r="60" spans="1:8" s="9" customFormat="1" ht="15" thickBot="1">
      <c r="A60" s="117" t="s">
        <v>101</v>
      </c>
      <c r="B60" s="117"/>
      <c r="C60" s="117"/>
      <c r="D60" s="118"/>
      <c r="E60" s="70"/>
      <c r="F60" s="71"/>
      <c r="G60" s="72"/>
      <c r="H60" s="73"/>
    </row>
    <row r="61" spans="1:8" s="9" customFormat="1" ht="12" customHeight="1">
      <c r="A61" s="119" t="s">
        <v>100</v>
      </c>
      <c r="B61" s="119"/>
      <c r="C61" s="119"/>
      <c r="D61" s="120"/>
      <c r="E61" s="121" t="s">
        <v>91</v>
      </c>
      <c r="F61" s="123"/>
      <c r="G61" s="125" t="s">
        <v>40</v>
      </c>
      <c r="H61" s="127">
        <f>SUM(H9+H23+H27+H40+H45+H52+H59)</f>
        <v>0</v>
      </c>
    </row>
    <row r="62" spans="1:8" s="9" customFormat="1" ht="12" customHeight="1">
      <c r="A62" s="119"/>
      <c r="B62" s="119"/>
      <c r="C62" s="119"/>
      <c r="D62" s="120"/>
      <c r="E62" s="122"/>
      <c r="F62" s="124"/>
      <c r="G62" s="126"/>
      <c r="H62" s="128"/>
    </row>
    <row r="63" spans="1:8" s="9" customFormat="1" ht="12" customHeight="1">
      <c r="A63" s="119"/>
      <c r="B63" s="119"/>
      <c r="C63" s="119"/>
      <c r="D63" s="120"/>
      <c r="E63" s="129" t="s">
        <v>92</v>
      </c>
      <c r="F63" s="130"/>
      <c r="G63" s="131"/>
      <c r="H63" s="135"/>
    </row>
    <row r="64" spans="1:8" s="9" customFormat="1" ht="11.45" customHeight="1">
      <c r="A64" s="119"/>
      <c r="B64" s="119"/>
      <c r="C64" s="119"/>
      <c r="D64" s="120"/>
      <c r="E64" s="132"/>
      <c r="F64" s="133"/>
      <c r="G64" s="134"/>
      <c r="H64" s="136"/>
    </row>
    <row r="65" spans="1:8" s="9" customFormat="1" ht="11.45" customHeight="1">
      <c r="A65" s="119"/>
      <c r="B65" s="119"/>
      <c r="C65" s="119"/>
      <c r="D65" s="120"/>
      <c r="E65" s="137" t="s">
        <v>90</v>
      </c>
      <c r="F65" s="138"/>
      <c r="G65" s="139"/>
      <c r="H65" s="135"/>
    </row>
    <row r="66" spans="1:8" s="9" customFormat="1" ht="12" customHeight="1" thickBot="1">
      <c r="A66" s="119"/>
      <c r="B66" s="119"/>
      <c r="C66" s="119"/>
      <c r="D66" s="120"/>
      <c r="E66" s="140"/>
      <c r="F66" s="141"/>
      <c r="G66" s="142"/>
      <c r="H66" s="143"/>
    </row>
  </sheetData>
  <sheetProtection algorithmName="SHA-512" hashValue="GcJaubW6rjpIg6zFxNY4pz1Le0rWO7KUmtv20zNuJVI4K7VbN861qpP1duTZXvVLSMzt8wlmcQJGeljBgKTLxw==" saltValue="PddAdAaAIAFt3QHLOs/c+Q==" spinCount="100000" sheet="1" selectLockedCells="1"/>
  <mergeCells count="61">
    <mergeCell ref="H61:H62"/>
    <mergeCell ref="E63:G64"/>
    <mergeCell ref="H63:H64"/>
    <mergeCell ref="E65:G66"/>
    <mergeCell ref="H65:H66"/>
    <mergeCell ref="B57:E57"/>
    <mergeCell ref="B58:E58"/>
    <mergeCell ref="A59:G59"/>
    <mergeCell ref="A60:D60"/>
    <mergeCell ref="A61:D66"/>
    <mergeCell ref="E61:E62"/>
    <mergeCell ref="F61:F62"/>
    <mergeCell ref="G61:G62"/>
    <mergeCell ref="B50:E50"/>
    <mergeCell ref="B51:E51"/>
    <mergeCell ref="A52:G52"/>
    <mergeCell ref="B54:E54"/>
    <mergeCell ref="B55:E55"/>
    <mergeCell ref="B56:E56"/>
    <mergeCell ref="A43:H43"/>
    <mergeCell ref="B44:E44"/>
    <mergeCell ref="A45:G45"/>
    <mergeCell ref="B47:E47"/>
    <mergeCell ref="B48:E48"/>
    <mergeCell ref="A49:H49"/>
    <mergeCell ref="B36:E36"/>
    <mergeCell ref="B37:E37"/>
    <mergeCell ref="A38:H38"/>
    <mergeCell ref="B39:E39"/>
    <mergeCell ref="A40:G40"/>
    <mergeCell ref="B42:E42"/>
    <mergeCell ref="B30:E30"/>
    <mergeCell ref="B31:E31"/>
    <mergeCell ref="B32:E32"/>
    <mergeCell ref="B33:E33"/>
    <mergeCell ref="B34:E34"/>
    <mergeCell ref="B35:E35"/>
    <mergeCell ref="B22:E22"/>
    <mergeCell ref="A23:G23"/>
    <mergeCell ref="B25:E25"/>
    <mergeCell ref="B26:E26"/>
    <mergeCell ref="A27:G27"/>
    <mergeCell ref="B29:E29"/>
    <mergeCell ref="B16:E16"/>
    <mergeCell ref="B17:E17"/>
    <mergeCell ref="B18:E18"/>
    <mergeCell ref="B19:E19"/>
    <mergeCell ref="B20:E20"/>
    <mergeCell ref="A21:H21"/>
    <mergeCell ref="A9:G9"/>
    <mergeCell ref="B11:E11"/>
    <mergeCell ref="B12:E12"/>
    <mergeCell ref="B13:E13"/>
    <mergeCell ref="B14:E14"/>
    <mergeCell ref="B15:E15"/>
    <mergeCell ref="A1:H1"/>
    <mergeCell ref="A2:H2"/>
    <mergeCell ref="B5:E5"/>
    <mergeCell ref="B6:E6"/>
    <mergeCell ref="B7:E7"/>
    <mergeCell ref="B8:E8"/>
  </mergeCells>
  <printOptions horizontalCentered="1"/>
  <pageMargins left="0.3" right="0.3" top="0.5" bottom="0.3" header="0.5" footer="0.5"/>
  <pageSetup scale="77"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Order &amp; Payment Information</vt:lpstr>
      <vt:lpstr>Grade 3 Order Form</vt:lpstr>
      <vt:lpstr>'Grade 3 Order Form'!Print_Area</vt:lpstr>
      <vt:lpstr>'Order &amp; Payment Information'!Print_Area</vt:lpstr>
      <vt:lpstr>'Grade 3 Order Form'!Print_Titles</vt:lpstr>
    </vt:vector>
  </TitlesOfParts>
  <Company>Educational Materials Center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Shary Gaunt</dc:creator>
  <cp:lastModifiedBy>Jennifer / RA Dinkel</cp:lastModifiedBy>
  <cp:lastPrinted>2022-01-19T14:04:50Z</cp:lastPrinted>
  <dcterms:created xsi:type="dcterms:W3CDTF">2007-04-13T18:54:08Z</dcterms:created>
  <dcterms:modified xsi:type="dcterms:W3CDTF">2023-12-16T16:06:46Z</dcterms:modified>
</cp:coreProperties>
</file>